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D:\Drive\2025 CÔNG TÁC VĂN PHÒNG\03. LƯƠNG, PHỤ CẤP\Nâng lương năm 2026\"/>
    </mc:Choice>
  </mc:AlternateContent>
  <xr:revisionPtr revIDLastSave="0" documentId="13_ncr:1_{887825C9-C0EF-4748-9DA5-AAC1DC789848}" xr6:coauthVersionLast="47" xr6:coauthVersionMax="47" xr10:uidLastSave="{00000000-0000-0000-0000-000000000000}"/>
  <bookViews>
    <workbookView xWindow="-120" yWindow="-120" windowWidth="20730" windowHeight="11040" xr2:uid="{00000000-000D-0000-FFFF-FFFF00000000}"/>
  </bookViews>
  <sheets>
    <sheet name="Sheet1" sheetId="4" r:id="rId1"/>
  </sheets>
  <definedNames>
    <definedName name="_xlnm._FilterDatabase" localSheetId="0" hidden="1">Sheet1!$A$11:$AB$11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4" i="4" l="1"/>
  <c r="P65" i="4"/>
  <c r="P66" i="4"/>
  <c r="P67" i="4"/>
  <c r="P68" i="4"/>
  <c r="P69" i="4"/>
  <c r="P70" i="4"/>
  <c r="P71" i="4"/>
  <c r="P72" i="4"/>
  <c r="P73" i="4"/>
  <c r="P74" i="4"/>
  <c r="P75" i="4"/>
  <c r="P76" i="4"/>
  <c r="P77" i="4"/>
  <c r="P78" i="4"/>
  <c r="P79" i="4"/>
  <c r="P80" i="4"/>
  <c r="P81" i="4"/>
  <c r="P82" i="4"/>
  <c r="P83" i="4"/>
  <c r="P84" i="4"/>
  <c r="P85" i="4"/>
  <c r="P86" i="4"/>
  <c r="P87" i="4"/>
  <c r="P63" i="4"/>
  <c r="Q17" i="4" l="1"/>
</calcChain>
</file>

<file path=xl/sharedStrings.xml><?xml version="1.0" encoding="utf-8"?>
<sst xmlns="http://schemas.openxmlformats.org/spreadsheetml/2006/main" count="733" uniqueCount="243">
  <si>
    <t>Họ và tên</t>
  </si>
  <si>
    <t>STT</t>
  </si>
  <si>
    <t>Ngạch hoặc
chức danh</t>
  </si>
  <si>
    <t>Bậc trong ngạch hoặc trong chức danh hiện giữ</t>
  </si>
  <si>
    <t>Hệ số lương ở bậc hiện giữ</t>
  </si>
  <si>
    <t>Thời điểm được xếp</t>
  </si>
  <si>
    <t>Hệ số chênh lệch bảo lưu (nếu có)</t>
  </si>
  <si>
    <t>Ngạch hoặc chức danh</t>
  </si>
  <si>
    <t>Bậc lương sau nâng bậc</t>
  </si>
  <si>
    <t>Hệ số lương mới được nâng bậc</t>
  </si>
  <si>
    <t>Thời gian tính nâng lương lần sau</t>
  </si>
  <si>
    <t>Tiền lương tăng thêm do nâng bậc trong năm (1.000đ)</t>
  </si>
  <si>
    <t>Ngạch, chức danh, bậc, hệ số lương trước khi được nâng bậc</t>
  </si>
  <si>
    <t>I</t>
  </si>
  <si>
    <t>Công chức, người lao động được nâng bậc lương thường xuyên</t>
  </si>
  <si>
    <t>II</t>
  </si>
  <si>
    <t>Công chức, người lao động được nâng bậc lương trước thời hạn do lập thành tích xuất sắc trong thực hiện nhiệm vụ</t>
  </si>
  <si>
    <t>III</t>
  </si>
  <si>
    <t>Công chức và người lao động đã có thông báo nghỉ hưu được nâng bậc lương trước thời hạn</t>
  </si>
  <si>
    <t>….., ngày … tháng … năm …</t>
  </si>
  <si>
    <t>Thủ trưởng cơ quan, đơn vị</t>
  </si>
  <si>
    <t xml:space="preserve">Ghi chú (chế độ ưu tiên quy định tại khoản 3 Điều 5 Quy chế kèm theo QĐ số 136/QĐ-TT ngày 07/8/2025 </t>
  </si>
  <si>
    <t>Đỗ Thanh Hải</t>
  </si>
  <si>
    <t>3/8</t>
  </si>
  <si>
    <t>5,08</t>
  </si>
  <si>
    <t>02 Bằng khen của Chủ tịch UBND tỉnh và 01 Giấy khen của Chánh Thanh tra tỉnh</t>
  </si>
  <si>
    <t>Trần Thế Anh</t>
  </si>
  <si>
    <t>3/9</t>
  </si>
  <si>
    <t>3,00</t>
  </si>
  <si>
    <t>Phan Tấn Lợi</t>
  </si>
  <si>
    <t>5/8</t>
  </si>
  <si>
    <t>5,76</t>
  </si>
  <si>
    <t>Phạm Quang Huy</t>
  </si>
  <si>
    <t>2/9</t>
  </si>
  <si>
    <t>2,67</t>
  </si>
  <si>
    <t>Dương Mạnh Hoàng</t>
  </si>
  <si>
    <t>01 Bằng khen của Chủ tịch UBND tỉnh</t>
  </si>
  <si>
    <t>01 Bằng khen của Chủ tịch UBND tỉnh và 01 Chiến sĩ thi đua cấp cơ sở</t>
  </si>
  <si>
    <t>Nguyễn Thị Kim Phụng</t>
  </si>
  <si>
    <t>04.025</t>
  </si>
  <si>
    <t>7/9</t>
  </si>
  <si>
    <t>Dương Hồng Nhung</t>
  </si>
  <si>
    <t>04.024</t>
  </si>
  <si>
    <t>Chiến sĩ thi đua cơ sở năm 2024</t>
  </si>
  <si>
    <t>NV5</t>
  </si>
  <si>
    <t>NV6</t>
  </si>
  <si>
    <t>Nguyễn Thanh Thủy</t>
  </si>
  <si>
    <t>8/9</t>
  </si>
  <si>
    <t>Trần Thị Hòa Cầm</t>
  </si>
  <si>
    <t>Nguyễn Thị Mai Phương</t>
  </si>
  <si>
    <t>Mai Xuân Ca</t>
  </si>
  <si>
    <t>01/3/2023</t>
  </si>
  <si>
    <t>01.003</t>
  </si>
  <si>
    <t>- Bằng khen của Thủ tướng Chính phủ năm 2023; Bằng khen Bộ Giáo dục và Đào tạo năm 2021.
- Bằng khen của UBND tỉnh Bình Phước năm 2025; Chiến sỹ thi đua cấp tỉnh 2022; Bằng khen Tỉnh ủy 2021.
- Chiến sỹ thi đua cơ sở năm 2021, 2022; Giấy khen Đảng bộ Sở GĐ&amp;ĐT năm 2022; Giấy khen Công đoàn Ngành GD&amp;ĐT 2022; Giấy khen của Giám đốc Sở 2021.</t>
  </si>
  <si>
    <t>DANH SÁCH NIÊM YẾT CÔNG KHAI
CÁC TRƯỜNG HỢP ĐỀ NGHỊ NÂNG BẬC LƯƠNG ĐỐI VỚI CÔNG CHỨC, NGƯỜI LAO ĐỘNG NĂM 2025</t>
  </si>
  <si>
    <t>Tổng số công chức, người lao động ở cơ quan đơn vị có mặt tại thời điểm báo cáo:   207  người. Trong đó:</t>
  </si>
  <si>
    <t>Trần Nam Trung</t>
  </si>
  <si>
    <t>9/9</t>
  </si>
  <si>
    <t>Nguyễn Văn Đều</t>
  </si>
  <si>
    <t>Lê Văn Duyệt</t>
  </si>
  <si>
    <t>Trần Việt Anh</t>
  </si>
  <si>
    <t>5/9</t>
  </si>
  <si>
    <t>Văn Thị Anh Thơ</t>
  </si>
  <si>
    <t>4/9</t>
  </si>
  <si>
    <t>Lương Thị Nguyệt</t>
  </si>
  <si>
    <t>2/8</t>
  </si>
  <si>
    <t>Nguyễn Thị Hạnh</t>
  </si>
  <si>
    <t>Nguyễn Văn Dưỡng</t>
  </si>
  <si>
    <t>Lâm Thị Mỹ Hạnh</t>
  </si>
  <si>
    <t>6/9</t>
  </si>
  <si>
    <t>Trần Văn Thiệu</t>
  </si>
  <si>
    <t>Trịnh Xuân Hùng</t>
  </si>
  <si>
    <t>Lê Viết Thông</t>
  </si>
  <si>
    <t>Nguyễn Ngọc Linh</t>
  </si>
  <si>
    <t>1/9</t>
  </si>
  <si>
    <t>Hà Thị Châu Giang</t>
  </si>
  <si>
    <t>01/02/2023</t>
  </si>
  <si>
    <t>Hồ Bích Liễu</t>
  </si>
  <si>
    <t>Trần Huy Hùng</t>
  </si>
  <si>
    <t>01/9/2023</t>
  </si>
  <si>
    <t>Nguyễn Vũ Anh Thư</t>
  </si>
  <si>
    <t>Trần Quang Châu</t>
  </si>
  <si>
    <t>Ngô Thị Thanh Duyên</t>
  </si>
  <si>
    <t>04,024</t>
  </si>
  <si>
    <t>Quyết định số 103/QĐ-UBND ngày 17/1/2022 (Bình Phước cũ) về việc khen thưởng tổng kết công tác năm 2021 cho các tập thể cá nhân Sở Công thương
Quyết định số 57/QĐ-UBND ngày 11/01/2023 (Bình Phước cũ) về việc khen thưởng tổng kết công tác năm 2021 cho các tập thể cá nhân Sở Công thương
Quyết định số 1686/QĐ-UBND ngày 07/11/2024 (Bình Phước cũ) về việc khen thưởng tổng kết công tác năm 2021 cho các tập thể cá nhân Sở Công thương</t>
  </si>
  <si>
    <t>Vũ Thúy Hiền</t>
  </si>
  <si>
    <t>Giấy khen Quyết định số 2215/QĐ-SKHCN ngày 30/12/2022 của Sở KHCN tỉnh Bình Phước</t>
  </si>
  <si>
    <t>Nguyễn Đăng Tuyến</t>
  </si>
  <si>
    <t>01/12/2023</t>
  </si>
  <si>
    <t>Bằng khen của Chủ tịch UBND tỉnh tại Quyết định số 725/QĐ-UBND ngày 12/4/2023 về khen thưởng các tập thể và cá nhân thuộc huyện Định Quán đã có thành tích xuất sắc trong phong trào thi đua yêu nước năm 2022</t>
  </si>
  <si>
    <t>Nguyễn Thị Ngọc Sáng</t>
  </si>
  <si>
    <t>17/5/1988</t>
  </si>
  <si>
    <t>Bằng khen của Bộ Công Thương theo Quyết định số 1183/QĐ-BCT ngày 15/5/2024 về khen thưởng tập thể cá nhân có thành tích xuất sắc trong phong trào thi đua, góp phần vào sự nghiệp phát triển ngành Công Thương Việt Nam năm 2022.
 Bằng khen UBND tỉnh hoàn thành xuất sắc 03 năm thực hiện Chỉ thị 46-CT/TU ngày 27/6/2019 của Tỉnh Ủy về tăng cường công tác lãnh đạo, chỉ đạo việc triển khai Chương trình Quốc gia mỗi xã một sản phẩm tại Quyết định số 2201/QĐ-UBND ngày 23/8/2022 của Chủ tịch UBND tỉnh.
 Bằng khen UBND tỉnh trong phong trào thi đua yêu nước 2020-2021 theo Quyết định số 1065/QĐ-UBND ngày 26/4/2022 của Chủ tịch UBND tỉnh</t>
  </si>
  <si>
    <t>Nguyễn Thị Dung</t>
  </si>
  <si>
    <t>3,99</t>
  </si>
  <si>
    <t>* Năm 2022: Chiến sỹ thi đua cơ sở theo Quyết định số 300/QĐ-SNN ngày 26/12/2022 của Giám đốc Sở Nông nghiệp và PTNT; 
* Năm 2022: Giấy khen theo Quyết định số 311/QĐ-SNN ngày 28/12/2022 của Giám đốc Sở Nông nghiệp và PTNT</t>
  </si>
  <si>
    <t>Trịnh Trà Giang</t>
  </si>
  <si>
    <t>* Năm 2024: Chiến sỹ thi đua cơ sở theo Quyết định số 48/QĐ-SNN ngày 14/02/2025 của Giám đốc Sở Nông nghiệp và PTNT;
* Năm 2024: Giấy khen của Giám Đốc Sở theo Quyết định số 341/QĐ-SNN ngày 12/12/2024 của Giám đốc Sở Nông nghiệp và PTNT</t>
  </si>
  <si>
    <t>Lê Văn Hòe</t>
  </si>
  <si>
    <t>* Năm 2024: Chiến sỹ thi đua cơ sở theo Quyết định số 06/QĐ-SNN-VP ngày 13/1/2024 của Giám đốc Sở Nông nghiệp và PTNT</t>
  </si>
  <si>
    <t>Phạm Thu Hương</t>
  </si>
  <si>
    <t xml:space="preserve">* Năm 2024: Giấy khen theo Quyết định số 216/QĐ-TT ngày 30/12/2024 của ChánhThanh tra tỉnh; 
</t>
  </si>
  <si>
    <t>Quách Khắc Tín</t>
  </si>
  <si>
    <t xml:space="preserve">* Năm 2024: Giấy khen của Giám đốc Sở theo Quyết định số 06/QĐ-SNN-VP ngày 13/1/2024 của Giám đốc Sở Nông nghiệp và PTNT
</t>
  </si>
  <si>
    <t>Vũ Đình Thạch</t>
  </si>
  <si>
    <t>Hồ Thị Thu</t>
  </si>
  <si>
    <t>Vũ Thị Hồng Hà</t>
  </si>
  <si>
    <t>Ôn Lam Thanh Huyền</t>
  </si>
  <si>
    <t>Lê Thị Thuần</t>
  </si>
  <si>
    <t>Lý Thị Thanh Thúy</t>
  </si>
  <si>
    <t>Hà Duy Việt</t>
  </si>
  <si>
    <t>- Bằng khen UBND tỉnh năm 2025
- 02 Giấy khen của UBND huyện năm 2023</t>
  </si>
  <si>
    <t>- Bằng khen của UBND tỉnh năm 2025
- Chiến sỹ thi đua cấp cơ sở năm 2024, 2025
- Giấy khen Chánh Thanh tra tỉnh năm 2022</t>
  </si>
  <si>
    <t>Ngọ Quang Phước</t>
  </si>
  <si>
    <t>3,33</t>
  </si>
  <si>
    <t>3,66</t>
  </si>
  <si>
    <t>Bằng khen của UBND tỉnh</t>
  </si>
  <si>
    <t>Ưu tiên</t>
  </si>
  <si>
    <t>Nguyễn Thị Hồng Yến</t>
  </si>
  <si>
    <t>Nguyễn Cao Lương</t>
  </si>
  <si>
    <t>Nguyễn Tấn Khương</t>
  </si>
  <si>
    <t>Phan Đình Châu</t>
  </si>
  <si>
    <t>Phạm Văn Chiến</t>
  </si>
  <si>
    <t>Lã Tuấn Anh</t>
  </si>
  <si>
    <t>Huỳnh Thị Thanh Hiếu</t>
  </si>
  <si>
    <t>Nguyễn Thị Tuyền</t>
  </si>
  <si>
    <t>Trần Quang Long</t>
  </si>
  <si>
    <t>Lê Kim Thạch</t>
  </si>
  <si>
    <t>Quyết định số 805/QĐ-UBND ngày 20/4/2023 của Chủ tịch UBND tỉnh về việc khen thưởng các tập thể, cá nhân thuộc Sở Khoa học và Công nghệ đã có thành tích xuất sắc trong phong trào thi đua yêu nước năm 2022</t>
  </si>
  <si>
    <t>Quyết định số 11787/QĐ-UBND ngày 02/6/2025 của Chủ tịch UBND tỉnh về việc khen thưởng các tập thể, cá nhân thuộc thành phố Biên Hòa đã có thành tích xuất sắc trong phong trào thi đua yêu nước năm 2024</t>
  </si>
  <si>
    <t>VP</t>
  </si>
  <si>
    <t>PTP</t>
  </si>
  <si>
    <t>VP08</t>
  </si>
  <si>
    <t>CV</t>
  </si>
  <si>
    <t>VP09</t>
  </si>
  <si>
    <t>VP10</t>
  </si>
  <si>
    <t>VP19</t>
  </si>
  <si>
    <t>NV1</t>
  </si>
  <si>
    <t>NV1.02</t>
  </si>
  <si>
    <t>NV1.03</t>
  </si>
  <si>
    <t>NV1.06</t>
  </si>
  <si>
    <t>NV1.12</t>
  </si>
  <si>
    <t>NV1.15</t>
  </si>
  <si>
    <t>NV1.16</t>
  </si>
  <si>
    <t>NV1.22</t>
  </si>
  <si>
    <t>NV1.26</t>
  </si>
  <si>
    <t>NV1.29</t>
  </si>
  <si>
    <t>NV1.30</t>
  </si>
  <si>
    <t>NV2</t>
  </si>
  <si>
    <t>NV2.02</t>
  </si>
  <si>
    <t>NV2.05</t>
  </si>
  <si>
    <t>NV2.07</t>
  </si>
  <si>
    <t>Hà Thị Oanh</t>
  </si>
  <si>
    <t>01/11/2023</t>
  </si>
  <si>
    <t>01/10/2023</t>
  </si>
  <si>
    <t>NV2.14</t>
  </si>
  <si>
    <t>01/04/2023</t>
  </si>
  <si>
    <t>NV2.17</t>
  </si>
  <si>
    <t>01/5/2023</t>
  </si>
  <si>
    <t>NV2.20</t>
  </si>
  <si>
    <t>NV2.25</t>
  </si>
  <si>
    <t>Nguyễn Thị Tám</t>
  </si>
  <si>
    <t>NV3</t>
  </si>
  <si>
    <t>NV3.03</t>
  </si>
  <si>
    <t>Nguyễn Phan Trong</t>
  </si>
  <si>
    <t>NV3.04</t>
  </si>
  <si>
    <t>Dương Quang Lâm</t>
  </si>
  <si>
    <t>NV3.08</t>
  </si>
  <si>
    <t>La Kim Trọng</t>
  </si>
  <si>
    <t>1/8</t>
  </si>
  <si>
    <t>NV3.09</t>
  </si>
  <si>
    <t>Nguyễn Văn Thạo</t>
  </si>
  <si>
    <t>NV3.16</t>
  </si>
  <si>
    <t>Huỳnh Ngọc Thảo Vy</t>
  </si>
  <si>
    <t>01/01/2023</t>
  </si>
  <si>
    <t>NV3.17</t>
  </si>
  <si>
    <t>Nguyễn Ân</t>
  </si>
  <si>
    <t>NV3.23</t>
  </si>
  <si>
    <t>Lâm Đỗ Anh Kiệt</t>
  </si>
  <si>
    <t>NV3.25</t>
  </si>
  <si>
    <t>Trương Văn Thu</t>
  </si>
  <si>
    <t>01/08/2023</t>
  </si>
  <si>
    <t>NV3.30</t>
  </si>
  <si>
    <t>Trần Trung Hiếu</t>
  </si>
  <si>
    <t>NV4</t>
  </si>
  <si>
    <t>NV4.13</t>
  </si>
  <si>
    <t>Mai Văn Tài</t>
  </si>
  <si>
    <t>NV4.14</t>
  </si>
  <si>
    <t>Bùi Thị Phương</t>
  </si>
  <si>
    <t>NV4.16</t>
  </si>
  <si>
    <t>Nguyễn Trí Viên</t>
  </si>
  <si>
    <t>TP</t>
  </si>
  <si>
    <t>NV5.02</t>
  </si>
  <si>
    <t>NV5.15</t>
  </si>
  <si>
    <t>NV6.02</t>
  </si>
  <si>
    <t>NV6.05</t>
  </si>
  <si>
    <t>NV6.12</t>
  </si>
  <si>
    <t>NV6.16</t>
  </si>
  <si>
    <t>NV7</t>
  </si>
  <si>
    <t>Lê Ngọc Thu</t>
  </si>
  <si>
    <t>4/8</t>
  </si>
  <si>
    <t>NV7.02</t>
  </si>
  <si>
    <t xml:space="preserve">Lê Văn Hảo </t>
  </si>
  <si>
    <t>6/8</t>
  </si>
  <si>
    <t>NV7.12</t>
  </si>
  <si>
    <t>Ngô Hoàng Khánh Huy</t>
  </si>
  <si>
    <t>NV7.15</t>
  </si>
  <si>
    <t>Bùi Hải Anh</t>
  </si>
  <si>
    <t>NV8</t>
  </si>
  <si>
    <t>NV8.02</t>
  </si>
  <si>
    <t>NV8.04</t>
  </si>
  <si>
    <t>NV8.06</t>
  </si>
  <si>
    <t>NV8.07</t>
  </si>
  <si>
    <t>NV8.10</t>
  </si>
  <si>
    <t>NV8.13</t>
  </si>
  <si>
    <t>NV8.14</t>
  </si>
  <si>
    <t>4,74</t>
  </si>
  <si>
    <t>4,32</t>
  </si>
  <si>
    <t>4,65</t>
  </si>
  <si>
    <t>4,98</t>
  </si>
  <si>
    <t>0</t>
  </si>
  <si>
    <t>5,42</t>
  </si>
  <si>
    <t>2,34</t>
  </si>
  <si>
    <t>4,40</t>
  </si>
  <si>
    <t>6,10</t>
  </si>
  <si>
    <t>7/8</t>
  </si>
  <si>
    <t>6,44</t>
  </si>
  <si>
    <r>
      <t xml:space="preserve">UBND TỈNH ĐỒNG NAI
</t>
    </r>
    <r>
      <rPr>
        <b/>
        <sz val="11"/>
        <color theme="1"/>
        <rFont val="Times New Roman"/>
        <family val="1"/>
      </rPr>
      <t>THANH TRA TỈNH</t>
    </r>
  </si>
  <si>
    <t>- Bằng khen UBND tỉnh năm 2023
- Đạt danh hiệu Chiến sĩ thi đua cơ sở 02 lần</t>
  </si>
  <si>
    <t xml:space="preserve">- Giấy khen của Chánh thanh tra tỉnh năm 2021, 2022
- Giấy khen của Bí thư chi bộ năm 2024. </t>
  </si>
  <si>
    <t xml:space="preserve">Bằng khen của Chủ tịch UBND tỉnh (theo Quyết định số 915/QĐ-UBND ngày 26/4/2025 của Chủ tịch UBND tỉnh); </t>
  </si>
  <si>
    <t>Đạt danh hiệu chiến sĩ thi đua cơ sở 2 lần (Quyết định số 2795/QĐ-UBND ngày 20/9/2024 và Quyết định số 836/QĐ-UBND ngày 01/4/025 của Chủ tịch UBND thành phố Đồng Xoài).</t>
  </si>
  <si>
    <t>UBND tỉnh tặng Bằng khen thành tích XS trong 10 năm triển khai, thực hiện Luật TCD trên địa bàn tỉnh theo QĐ 659/QĐ-UBND ngày 25/3/2025</t>
  </si>
  <si>
    <t>Giấy khen của Chánh Thanh tra tỉnh Bình Phước  theo các Quyết định số 126/QĐ-TTr ngày 20/12/2022; Quyết định số 05/QĐ-TTr ngày 24/01/2024 của Chánh Thanh tra tỉnh Bình Phước.</t>
  </si>
  <si>
    <t>Chi bộ Thanh tra tỉnh BP tặng Giấy khen Đảng viên hoàn thành tốt nhiệm vụ theo QĐ số 57-QĐ/CB ngày 21/12/2023; Chánh Thanh tra tỉnh tặng danh hiệu chiến sĩ thi đua cơ sở năm 2023 theo QĐ số 05/QĐ-TTr ngày 24/01/2024; Chánh Thanh tra tỉnh tặng GK công tác thanh tra đột xuất năm 2025 theo QĐ số 344/QĐ-TT ngày 06/11/2025</t>
  </si>
  <si>
    <r>
      <t xml:space="preserve">2. Số người đề nghị nâng bậc lương trước thời hạn do lập thành tích xuất sắc trong thực hiện nhiệm vụ tại cơ quan, đơn vị trong năm: </t>
    </r>
    <r>
      <rPr>
        <b/>
        <sz val="11"/>
        <color theme="1"/>
        <rFont val="Times New Roman"/>
        <family val="1"/>
      </rPr>
      <t>25 người</t>
    </r>
    <r>
      <rPr>
        <sz val="11"/>
        <color theme="1"/>
        <rFont val="Times New Roman"/>
        <family val="1"/>
      </rPr>
      <t>;</t>
    </r>
  </si>
  <si>
    <r>
      <t xml:space="preserve">3. Số người đã có thông báo nghỉ hưu đề nghị nâng bậc lương trước hạn tại cơ quan, đơn vị trong năm: </t>
    </r>
    <r>
      <rPr>
        <b/>
        <sz val="11"/>
        <color theme="1"/>
        <rFont val="Times New Roman"/>
        <family val="1"/>
      </rPr>
      <t>0 người.</t>
    </r>
  </si>
  <si>
    <t>Kết quả sau khi nâng bậc</t>
  </si>
  <si>
    <r>
      <t xml:space="preserve">1. Số người đề nghị nâng bậc lương thường xuyên tại cơ quan, đơn vị trong năm: </t>
    </r>
    <r>
      <rPr>
        <b/>
        <sz val="11"/>
        <color theme="1"/>
        <rFont val="Times New Roman"/>
        <family val="1"/>
      </rPr>
      <t>49 người</t>
    </r>
    <r>
      <rPr>
        <sz val="11"/>
        <color theme="1"/>
        <rFont val="Times New Roman"/>
        <family val="1"/>
      </rPr>
      <t>;</t>
    </r>
  </si>
  <si>
    <t>Thời gian nâng lương trước hạn</t>
  </si>
  <si>
    <t>Thành tích đạt được
(Danh hiệu và hình thức khen thưởng
Quyết định số...ngày, tháng, năm và cơ quan ban hành)</t>
  </si>
  <si>
    <t>Chức vụ</t>
  </si>
  <si>
    <t>Ngày sinh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</si>
</sst>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1010000]d/m/yyyy;@"/>
    <numFmt numFmtId="165" formatCode="00,000"/>
    <numFmt numFmtId="166" formatCode="m/yyyy"/>
    <numFmt numFmtId="167" formatCode="dd/mm/yyyy;@"/>
  </numFmts>
  <fonts count="12" x14ac:knownFonts="1">
    <font>
      <sz val="11"/>
      <color theme="1"/>
      <name val="Calibri"/>
      <family val="2"/>
      <scheme val="minor"/>
    </font>
    <font>
      <sz val="14"/>
      <color theme="1"/>
      <name val="Calibri"/>
      <family val="2"/>
      <scheme val="minor"/>
    </font>
    <font>
      <sz val="11"/>
      <color theme="1"/>
      <name val="Times New Roman"/>
      <family val="1"/>
    </font>
    <font>
      <b/>
      <sz val="11"/>
      <color theme="1"/>
      <name val="Times New Roman"/>
      <family val="1"/>
    </font>
    <font>
      <i/>
      <sz val="11"/>
      <color theme="1"/>
      <name val="Times New Roman"/>
      <family val="1"/>
    </font>
    <font>
      <sz val="10"/>
      <color theme="1"/>
      <name val="Times New Roman"/>
      <family val="1"/>
    </font>
    <font>
      <sz val="11"/>
      <color rgb="FF000000"/>
      <name val="Times New Roman"/>
      <family val="1"/>
    </font>
    <font>
      <sz val="11"/>
      <name val="Times New Roman"/>
      <family val="1"/>
    </font>
    <font>
      <b/>
      <sz val="8"/>
      <color theme="1"/>
      <name val="Times New Roman"/>
      <family val="1"/>
    </font>
    <font>
      <sz val="8"/>
      <color theme="1"/>
      <name val="Times New Roman"/>
      <family val="1"/>
    </font>
    <font>
      <sz val="8"/>
      <color theme="1"/>
      <name val="Calibri"/>
      <family val="2"/>
    </font>
    <font>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 fillId="0" borderId="0"/>
  </cellStyleXfs>
  <cellXfs count="105">
    <xf numFmtId="0" fontId="0" fillId="0" borderId="0" xfId="0"/>
    <xf numFmtId="0" fontId="3"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0" fillId="0" borderId="1" xfId="0" applyBorder="1"/>
    <xf numFmtId="0" fontId="2" fillId="0" borderId="1" xfId="0" applyFont="1" applyBorder="1" applyAlignment="1">
      <alignment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xf>
    <xf numFmtId="0" fontId="3" fillId="0" borderId="3" xfId="0" applyFont="1" applyBorder="1" applyAlignment="1">
      <alignment horizontal="center" vertical="center"/>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1" applyFont="1" applyBorder="1" applyAlignment="1">
      <alignment horizontal="center" vertical="center" wrapText="1"/>
    </xf>
    <xf numFmtId="14" fontId="6" fillId="0" borderId="1" xfId="0" quotePrefix="1" applyNumberFormat="1" applyFont="1" applyBorder="1" applyAlignment="1">
      <alignment horizontal="center" vertical="center" wrapText="1"/>
    </xf>
    <xf numFmtId="0" fontId="6" fillId="0" borderId="1" xfId="0" applyFont="1" applyBorder="1" applyAlignment="1">
      <alignment horizontal="center" vertical="center"/>
    </xf>
    <xf numFmtId="14" fontId="6" fillId="0" borderId="1" xfId="0" quotePrefix="1"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0" xfId="0" applyFont="1"/>
    <xf numFmtId="0" fontId="10" fillId="0" borderId="1" xfId="0" applyFont="1" applyBorder="1" applyAlignment="1">
      <alignment horizontal="center" vertical="center" wrapText="1"/>
    </xf>
    <xf numFmtId="0" fontId="11" fillId="0" borderId="1" xfId="0" applyFont="1" applyBorder="1"/>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8" fillId="0" borderId="1" xfId="0" applyFont="1" applyBorder="1" applyAlignment="1">
      <alignment horizontal="left" vertical="center"/>
    </xf>
    <xf numFmtId="0" fontId="10" fillId="0" borderId="1" xfId="0" applyFont="1" applyBorder="1"/>
    <xf numFmtId="0" fontId="9" fillId="0" borderId="1" xfId="0" applyFont="1" applyBorder="1" applyAlignment="1">
      <alignment horizontal="center" vertical="center" wrapText="1"/>
    </xf>
    <xf numFmtId="0" fontId="11" fillId="0" borderId="1" xfId="0" applyFont="1" applyBorder="1" applyAlignment="1">
      <alignment vertical="center"/>
    </xf>
    <xf numFmtId="0" fontId="9" fillId="0" borderId="1" xfId="0" quotePrefix="1" applyFont="1" applyBorder="1" applyAlignment="1">
      <alignment horizontal="left" vertical="center" wrapText="1"/>
    </xf>
    <xf numFmtId="0" fontId="11" fillId="0" borderId="2" xfId="0" applyFont="1" applyBorder="1"/>
    <xf numFmtId="0" fontId="0" fillId="0" borderId="0" xfId="0" applyAlignment="1">
      <alignment horizontal="left" vertical="center"/>
    </xf>
    <xf numFmtId="0" fontId="0" fillId="0" borderId="1" xfId="0" applyBorder="1" applyAlignment="1">
      <alignment horizontal="left" vertical="center"/>
    </xf>
    <xf numFmtId="0" fontId="0" fillId="0" borderId="0" xfId="0" applyAlignment="1">
      <alignment horizontal="center"/>
    </xf>
    <xf numFmtId="0" fontId="3" fillId="2" borderId="1" xfId="0" applyFont="1" applyFill="1" applyBorder="1" applyAlignment="1">
      <alignment horizontal="center" vertical="center" wrapText="1"/>
    </xf>
    <xf numFmtId="165" fontId="6" fillId="2" borderId="1" xfId="0" applyNumberFormat="1" applyFont="1" applyFill="1" applyBorder="1" applyAlignment="1">
      <alignment horizontal="center" vertical="center"/>
    </xf>
    <xf numFmtId="49" fontId="6" fillId="2" borderId="1" xfId="0" quotePrefix="1" applyNumberFormat="1" applyFont="1" applyFill="1" applyBorder="1" applyAlignment="1">
      <alignment horizontal="center" vertical="center"/>
    </xf>
    <xf numFmtId="0" fontId="6" fillId="2" borderId="1" xfId="0" applyFont="1" applyFill="1" applyBorder="1" applyAlignment="1">
      <alignment horizontal="center" vertical="center"/>
    </xf>
    <xf numFmtId="14" fontId="6" fillId="2" borderId="1" xfId="0" applyNumberFormat="1" applyFont="1" applyFill="1" applyBorder="1" applyAlignment="1">
      <alignment horizontal="center" vertical="center"/>
    </xf>
    <xf numFmtId="0" fontId="6" fillId="2" borderId="1" xfId="0" quotePrefix="1" applyFont="1" applyFill="1" applyBorder="1" applyAlignment="1">
      <alignment horizontal="center" vertical="center"/>
    </xf>
    <xf numFmtId="166"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14" fontId="7" fillId="2" borderId="1" xfId="0" quotePrefix="1" applyNumberFormat="1" applyFont="1" applyFill="1" applyBorder="1" applyAlignment="1">
      <alignment horizontal="center" vertical="center"/>
    </xf>
    <xf numFmtId="49" fontId="6" fillId="2" borderId="1" xfId="0" quotePrefix="1" applyNumberFormat="1" applyFont="1" applyFill="1" applyBorder="1" applyAlignment="1">
      <alignment horizontal="center" vertical="center" wrapText="1"/>
    </xf>
    <xf numFmtId="0" fontId="6" fillId="2" borderId="1" xfId="0" quotePrefix="1" applyFont="1" applyFill="1" applyBorder="1" applyAlignment="1">
      <alignment horizontal="center" vertical="center" wrapText="1"/>
    </xf>
    <xf numFmtId="14" fontId="6" fillId="2" borderId="1" xfId="0" quotePrefix="1" applyNumberFormat="1" applyFont="1" applyFill="1" applyBorder="1" applyAlignment="1">
      <alignment horizontal="center" vertical="center" wrapText="1"/>
    </xf>
    <xf numFmtId="3" fontId="6" fillId="2" borderId="1" xfId="0" quotePrefix="1"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67" fontId="6" fillId="2" borderId="1" xfId="0" quotePrefix="1"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xf>
    <xf numFmtId="164" fontId="6" fillId="2" borderId="1" xfId="0" quotePrefix="1" applyNumberFormat="1" applyFont="1" applyFill="1" applyBorder="1" applyAlignment="1">
      <alignment horizontal="center" vertical="center" wrapText="1"/>
    </xf>
    <xf numFmtId="0" fontId="2" fillId="2" borderId="1" xfId="0" quotePrefix="1" applyFont="1" applyFill="1" applyBorder="1" applyAlignment="1">
      <alignment horizontal="left" vertical="center"/>
    </xf>
    <xf numFmtId="0" fontId="2" fillId="2" borderId="1" xfId="0" applyFont="1" applyFill="1" applyBorder="1" applyAlignment="1">
      <alignment horizontal="left" vertical="center"/>
    </xf>
    <xf numFmtId="14" fontId="2" fillId="2" borderId="1" xfId="0" applyNumberFormat="1" applyFont="1" applyFill="1" applyBorder="1" applyAlignment="1">
      <alignment horizontal="left" vertical="center"/>
    </xf>
    <xf numFmtId="49" fontId="0" fillId="0" borderId="0" xfId="0" applyNumberFormat="1"/>
    <xf numFmtId="49" fontId="8"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center"/>
    </xf>
    <xf numFmtId="49" fontId="2" fillId="0" borderId="1" xfId="0" applyNumberFormat="1" applyFont="1" applyBorder="1"/>
    <xf numFmtId="9" fontId="6" fillId="2" borderId="1" xfId="0" applyNumberFormat="1" applyFont="1" applyFill="1" applyBorder="1" applyAlignment="1">
      <alignment horizontal="center" vertical="center"/>
    </xf>
    <xf numFmtId="0" fontId="9" fillId="0" borderId="1" xfId="0" quotePrefix="1"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0" fillId="0" borderId="0" xfId="0" applyAlignment="1">
      <alignment horizontal="center" vertical="center"/>
    </xf>
    <xf numFmtId="49" fontId="6" fillId="0" borderId="1" xfId="1" applyNumberFormat="1" applyFont="1" applyBorder="1" applyAlignment="1">
      <alignment horizontal="center" vertical="center"/>
    </xf>
    <xf numFmtId="0" fontId="6" fillId="0" borderId="1" xfId="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wrapText="1"/>
    </xf>
    <xf numFmtId="0" fontId="8"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9" fontId="0" fillId="0" borderId="1" xfId="0" applyNumberFormat="1" applyBorder="1"/>
    <xf numFmtId="0" fontId="2" fillId="0" borderId="1" xfId="0" quotePrefix="1" applyFont="1" applyBorder="1" applyAlignment="1">
      <alignment horizontal="left" vertical="center"/>
    </xf>
    <xf numFmtId="49" fontId="2" fillId="0" borderId="1" xfId="0" applyNumberFormat="1" applyFont="1" applyBorder="1" applyAlignment="1">
      <alignment horizontal="left" vertical="center"/>
    </xf>
    <xf numFmtId="14" fontId="2" fillId="0" borderId="1" xfId="0" applyNumberFormat="1" applyFont="1" applyBorder="1" applyAlignment="1">
      <alignment horizontal="left" vertical="center"/>
    </xf>
    <xf numFmtId="0" fontId="6" fillId="0" borderId="1" xfId="0" quotePrefix="1" applyFont="1" applyBorder="1" applyAlignment="1">
      <alignment horizontal="center" vertical="center"/>
    </xf>
    <xf numFmtId="165"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6" fillId="0" borderId="1" xfId="0" quotePrefix="1" applyNumberFormat="1" applyFont="1" applyBorder="1" applyAlignment="1">
      <alignment horizontal="center" vertical="center" wrapText="1"/>
    </xf>
    <xf numFmtId="49" fontId="6" fillId="0" borderId="1" xfId="0" quotePrefix="1" applyNumberFormat="1" applyFont="1" applyBorder="1" applyAlignment="1">
      <alignment horizontal="center" vertical="center"/>
    </xf>
    <xf numFmtId="3" fontId="6" fillId="0" borderId="1" xfId="0" quotePrefix="1" applyNumberFormat="1"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4" fillId="0" borderId="0" xfId="0" applyFont="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1182432</xdr:colOff>
      <xdr:row>0</xdr:row>
      <xdr:rowOff>457200</xdr:rowOff>
    </xdr:from>
    <xdr:to>
      <xdr:col>4</xdr:col>
      <xdr:colOff>620457</xdr:colOff>
      <xdr:row>0</xdr:row>
      <xdr:rowOff>457200</xdr:rowOff>
    </xdr:to>
    <xdr:cxnSp macro="">
      <xdr:nvCxnSpPr>
        <xdr:cNvPr id="3200" name="Straight Connector 3199">
          <a:extLst>
            <a:ext uri="{FF2B5EF4-FFF2-40B4-BE49-F238E27FC236}">
              <a16:creationId xmlns:a16="http://schemas.microsoft.com/office/drawing/2014/main" id="{9832AF4F-107D-47F4-9D27-CBDA18177E38}"/>
            </a:ext>
          </a:extLst>
        </xdr:cNvPr>
        <xdr:cNvCxnSpPr/>
      </xdr:nvCxnSpPr>
      <xdr:spPr>
        <a:xfrm>
          <a:off x="1563432" y="457200"/>
          <a:ext cx="8286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432391</xdr:colOff>
      <xdr:row>3</xdr:row>
      <xdr:rowOff>2879</xdr:rowOff>
    </xdr:from>
    <xdr:to>
      <xdr:col>13</xdr:col>
      <xdr:colOff>554222</xdr:colOff>
      <xdr:row>3</xdr:row>
      <xdr:rowOff>2879</xdr:rowOff>
    </xdr:to>
    <xdr:cxnSp macro="">
      <xdr:nvCxnSpPr>
        <xdr:cNvPr id="3201" name="Straight Connector 3200">
          <a:extLst>
            <a:ext uri="{FF2B5EF4-FFF2-40B4-BE49-F238E27FC236}">
              <a16:creationId xmlns:a16="http://schemas.microsoft.com/office/drawing/2014/main" id="{00D28CE6-35B9-4A3C-8332-A28C784A6A37}"/>
            </a:ext>
          </a:extLst>
        </xdr:cNvPr>
        <xdr:cNvCxnSpPr/>
      </xdr:nvCxnSpPr>
      <xdr:spPr>
        <a:xfrm>
          <a:off x="6490291" y="1260179"/>
          <a:ext cx="222685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4CDC3-C6AB-4D63-BAF6-3D57A1B8EB36}">
  <dimension ref="A1:U98"/>
  <sheetViews>
    <sheetView tabSelected="1" topLeftCell="A53" zoomScale="98" zoomScaleNormal="98" workbookViewId="0">
      <selection activeCell="N66" sqref="N66"/>
    </sheetView>
  </sheetViews>
  <sheetFormatPr defaultRowHeight="15" x14ac:dyDescent="0.25"/>
  <cols>
    <col min="1" max="1" width="4.7109375" customWidth="1"/>
    <col min="2" max="2" width="12.28515625" hidden="1" customWidth="1"/>
    <col min="3" max="3" width="7.7109375" hidden="1" customWidth="1"/>
    <col min="4" max="4" width="20.85546875" customWidth="1"/>
    <col min="5" max="5" width="6" customWidth="1"/>
    <col min="6" max="6" width="12.28515625" style="36" customWidth="1"/>
    <col min="7" max="7" width="9" customWidth="1"/>
    <col min="8" max="8" width="6.85546875" style="58" customWidth="1"/>
    <col min="9" max="9" width="7.28515625" customWidth="1"/>
    <col min="10" max="10" width="11.42578125" customWidth="1"/>
    <col min="11" max="12" width="7.7109375" customWidth="1"/>
    <col min="13" max="13" width="6.42578125" style="58" customWidth="1"/>
    <col min="14" max="14" width="8.140625" customWidth="1"/>
    <col min="15" max="15" width="12.85546875" hidden="1" customWidth="1"/>
    <col min="16" max="16" width="11.140625" customWidth="1"/>
    <col min="17" max="17" width="7.28515625" customWidth="1"/>
    <col min="19" max="19" width="37.28515625" style="34" customWidth="1"/>
    <col min="20" max="20" width="31.5703125" style="23" customWidth="1"/>
    <col min="21" max="21" width="9.140625" style="67"/>
  </cols>
  <sheetData>
    <row r="1" spans="1:21" ht="41.25" customHeight="1" x14ac:dyDescent="0.25">
      <c r="A1" s="99" t="s">
        <v>227</v>
      </c>
      <c r="B1" s="100"/>
      <c r="C1" s="100"/>
      <c r="D1" s="100"/>
      <c r="E1" s="100"/>
      <c r="F1" s="100"/>
      <c r="G1" s="100"/>
    </row>
    <row r="2" spans="1:21" x14ac:dyDescent="0.25">
      <c r="A2" s="104"/>
      <c r="B2" s="104"/>
      <c r="C2" s="104"/>
      <c r="D2" s="104"/>
      <c r="E2" s="104"/>
      <c r="F2" s="104"/>
      <c r="G2" s="104"/>
    </row>
    <row r="3" spans="1:21" ht="42.75" customHeight="1" x14ac:dyDescent="0.25">
      <c r="A3" s="101" t="s">
        <v>54</v>
      </c>
      <c r="B3" s="101"/>
      <c r="C3" s="101"/>
      <c r="D3" s="85"/>
      <c r="E3" s="85"/>
      <c r="F3" s="85"/>
      <c r="G3" s="85"/>
      <c r="H3" s="85"/>
      <c r="I3" s="85"/>
      <c r="J3" s="85"/>
      <c r="K3" s="85"/>
      <c r="L3" s="85"/>
      <c r="M3" s="85"/>
      <c r="N3" s="85"/>
      <c r="O3" s="85"/>
      <c r="P3" s="85"/>
      <c r="Q3" s="85"/>
      <c r="R3" s="85"/>
      <c r="S3" s="85"/>
      <c r="T3" s="85"/>
    </row>
    <row r="4" spans="1:21" x14ac:dyDescent="0.25">
      <c r="D4" s="1"/>
      <c r="E4" s="1"/>
      <c r="F4" s="1"/>
      <c r="G4" s="1"/>
      <c r="H4" s="70"/>
      <c r="I4" s="1"/>
      <c r="J4" s="1"/>
      <c r="K4" s="1"/>
      <c r="L4" s="1"/>
      <c r="M4" s="70"/>
      <c r="N4" s="1"/>
      <c r="O4" s="1"/>
      <c r="P4" s="1"/>
      <c r="Q4" s="1"/>
      <c r="R4" s="1"/>
    </row>
    <row r="5" spans="1:21" x14ac:dyDescent="0.25">
      <c r="A5" s="102" t="s">
        <v>55</v>
      </c>
      <c r="B5" s="102"/>
      <c r="C5" s="102"/>
      <c r="D5" s="102"/>
      <c r="E5" s="102"/>
      <c r="F5" s="102"/>
      <c r="G5" s="102"/>
      <c r="H5" s="102"/>
      <c r="I5" s="102"/>
      <c r="J5" s="102"/>
      <c r="K5" s="102"/>
      <c r="L5" s="102"/>
      <c r="M5" s="102"/>
      <c r="N5" s="102"/>
      <c r="O5" s="102"/>
      <c r="P5" s="102"/>
      <c r="Q5" s="102"/>
      <c r="R5" s="102"/>
      <c r="S5" s="102"/>
      <c r="T5" s="102"/>
    </row>
    <row r="6" spans="1:21" x14ac:dyDescent="0.25">
      <c r="A6" s="103" t="s">
        <v>238</v>
      </c>
      <c r="B6" s="103"/>
      <c r="C6" s="103"/>
      <c r="D6" s="103"/>
      <c r="E6" s="103"/>
      <c r="F6" s="103"/>
      <c r="G6" s="103"/>
      <c r="H6" s="103"/>
      <c r="I6" s="103"/>
      <c r="J6" s="103"/>
      <c r="K6" s="103"/>
      <c r="L6" s="103"/>
      <c r="M6" s="103"/>
      <c r="N6" s="103"/>
      <c r="O6" s="103"/>
      <c r="P6" s="103"/>
      <c r="Q6" s="103"/>
      <c r="R6" s="103"/>
      <c r="S6" s="103"/>
      <c r="T6" s="103"/>
    </row>
    <row r="7" spans="1:21" x14ac:dyDescent="0.25">
      <c r="A7" s="103" t="s">
        <v>235</v>
      </c>
      <c r="B7" s="103"/>
      <c r="C7" s="103"/>
      <c r="D7" s="103"/>
      <c r="E7" s="103"/>
      <c r="F7" s="103"/>
      <c r="G7" s="103"/>
      <c r="H7" s="103"/>
      <c r="I7" s="103"/>
      <c r="J7" s="103"/>
      <c r="K7" s="103"/>
      <c r="L7" s="103"/>
      <c r="M7" s="103"/>
      <c r="N7" s="103"/>
      <c r="O7" s="103"/>
      <c r="P7" s="103"/>
      <c r="Q7" s="103"/>
      <c r="R7" s="103"/>
      <c r="S7" s="103"/>
      <c r="T7" s="103"/>
    </row>
    <row r="8" spans="1:21" x14ac:dyDescent="0.25">
      <c r="A8" s="103" t="s">
        <v>236</v>
      </c>
      <c r="B8" s="103"/>
      <c r="C8" s="103"/>
      <c r="D8" s="103"/>
      <c r="E8" s="103"/>
      <c r="F8" s="103"/>
      <c r="G8" s="103"/>
      <c r="H8" s="103"/>
      <c r="I8" s="103"/>
      <c r="J8" s="103"/>
      <c r="K8" s="103"/>
      <c r="L8" s="103"/>
      <c r="M8" s="103"/>
      <c r="N8" s="103"/>
      <c r="O8" s="103"/>
      <c r="P8" s="103"/>
      <c r="Q8" s="103"/>
      <c r="R8" s="103"/>
      <c r="S8" s="103"/>
      <c r="T8" s="103"/>
    </row>
    <row r="10" spans="1:21" ht="15" customHeight="1" x14ac:dyDescent="0.25">
      <c r="A10" s="86" t="s">
        <v>1</v>
      </c>
      <c r="B10" s="2"/>
      <c r="C10" s="2"/>
      <c r="D10" s="86" t="s">
        <v>0</v>
      </c>
      <c r="E10" s="93" t="s">
        <v>241</v>
      </c>
      <c r="F10" s="93" t="s">
        <v>242</v>
      </c>
      <c r="G10" s="87" t="s">
        <v>12</v>
      </c>
      <c r="H10" s="87"/>
      <c r="I10" s="87"/>
      <c r="J10" s="87"/>
      <c r="K10" s="87"/>
      <c r="L10" s="86" t="s">
        <v>237</v>
      </c>
      <c r="M10" s="86"/>
      <c r="N10" s="86"/>
      <c r="O10" s="86"/>
      <c r="P10" s="86"/>
      <c r="Q10" s="86"/>
      <c r="R10" s="86"/>
      <c r="S10" s="86" t="s">
        <v>240</v>
      </c>
      <c r="T10" s="88" t="s">
        <v>21</v>
      </c>
      <c r="U10" s="98" t="s">
        <v>239</v>
      </c>
    </row>
    <row r="11" spans="1:21" ht="98.25" customHeight="1" x14ac:dyDescent="0.25">
      <c r="A11" s="86"/>
      <c r="B11" s="2"/>
      <c r="C11" s="2"/>
      <c r="D11" s="86"/>
      <c r="E11" s="94"/>
      <c r="F11" s="94"/>
      <c r="G11" s="37" t="s">
        <v>2</v>
      </c>
      <c r="H11" s="59" t="s">
        <v>3</v>
      </c>
      <c r="I11" s="37" t="s">
        <v>4</v>
      </c>
      <c r="J11" s="37" t="s">
        <v>5</v>
      </c>
      <c r="K11" s="37" t="s">
        <v>6</v>
      </c>
      <c r="L11" s="2" t="s">
        <v>7</v>
      </c>
      <c r="M11" s="73" t="s">
        <v>8</v>
      </c>
      <c r="N11" s="2" t="s">
        <v>9</v>
      </c>
      <c r="O11" s="2" t="s">
        <v>10</v>
      </c>
      <c r="P11" s="2" t="s">
        <v>10</v>
      </c>
      <c r="Q11" s="2" t="s">
        <v>6</v>
      </c>
      <c r="R11" s="72" t="s">
        <v>11</v>
      </c>
      <c r="S11" s="86"/>
      <c r="T11" s="88"/>
      <c r="U11" s="98"/>
    </row>
    <row r="12" spans="1:21" x14ac:dyDescent="0.25">
      <c r="A12" s="2" t="s">
        <v>13</v>
      </c>
      <c r="B12" s="2"/>
      <c r="C12" s="2"/>
      <c r="D12" s="95" t="s">
        <v>14</v>
      </c>
      <c r="E12" s="96"/>
      <c r="F12" s="96"/>
      <c r="G12" s="96"/>
      <c r="H12" s="96"/>
      <c r="I12" s="96"/>
      <c r="J12" s="96"/>
      <c r="K12" s="96"/>
      <c r="L12" s="96"/>
      <c r="M12" s="96"/>
      <c r="N12" s="96"/>
      <c r="O12" s="96"/>
      <c r="P12" s="96"/>
      <c r="Q12" s="96"/>
      <c r="R12" s="96"/>
      <c r="S12" s="96"/>
      <c r="T12" s="97"/>
      <c r="U12" s="71"/>
    </row>
    <row r="13" spans="1:21" x14ac:dyDescent="0.25">
      <c r="A13" s="4">
        <v>1</v>
      </c>
      <c r="B13" s="13" t="s">
        <v>130</v>
      </c>
      <c r="C13" s="13" t="s">
        <v>132</v>
      </c>
      <c r="D13" s="17" t="s">
        <v>105</v>
      </c>
      <c r="E13" s="13" t="s">
        <v>133</v>
      </c>
      <c r="F13" s="14">
        <v>29134</v>
      </c>
      <c r="G13" s="42" t="s">
        <v>39</v>
      </c>
      <c r="H13" s="39" t="s">
        <v>69</v>
      </c>
      <c r="I13" s="40" t="s">
        <v>94</v>
      </c>
      <c r="J13" s="41">
        <v>44927</v>
      </c>
      <c r="K13" s="41"/>
      <c r="L13" s="79" t="s">
        <v>39</v>
      </c>
      <c r="M13" s="16" t="s">
        <v>40</v>
      </c>
      <c r="N13" s="14" t="s">
        <v>217</v>
      </c>
      <c r="O13" s="74">
        <v>46023</v>
      </c>
      <c r="P13" s="74">
        <v>46023</v>
      </c>
      <c r="Q13" s="7"/>
      <c r="R13" s="7"/>
      <c r="S13" s="35"/>
      <c r="T13" s="3"/>
    </row>
    <row r="14" spans="1:21" x14ac:dyDescent="0.25">
      <c r="A14" s="4">
        <v>2</v>
      </c>
      <c r="B14" s="13" t="s">
        <v>130</v>
      </c>
      <c r="C14" s="13" t="s">
        <v>134</v>
      </c>
      <c r="D14" s="17" t="s">
        <v>106</v>
      </c>
      <c r="E14" s="18" t="s">
        <v>133</v>
      </c>
      <c r="F14" s="19">
        <v>34012</v>
      </c>
      <c r="G14" s="38">
        <v>1003</v>
      </c>
      <c r="H14" s="39" t="s">
        <v>33</v>
      </c>
      <c r="I14" s="40" t="s">
        <v>34</v>
      </c>
      <c r="J14" s="41">
        <v>45261</v>
      </c>
      <c r="K14" s="41"/>
      <c r="L14" s="80">
        <v>1003</v>
      </c>
      <c r="M14" s="16" t="s">
        <v>27</v>
      </c>
      <c r="N14" s="14" t="s">
        <v>28</v>
      </c>
      <c r="O14" s="74">
        <v>46357</v>
      </c>
      <c r="P14" s="74">
        <v>46357</v>
      </c>
      <c r="Q14" s="7"/>
      <c r="R14" s="7"/>
      <c r="S14" s="35"/>
      <c r="T14" s="3"/>
    </row>
    <row r="15" spans="1:21" x14ac:dyDescent="0.25">
      <c r="A15" s="4">
        <v>3</v>
      </c>
      <c r="B15" s="13" t="s">
        <v>130</v>
      </c>
      <c r="C15" s="13" t="s">
        <v>135</v>
      </c>
      <c r="D15" s="17" t="s">
        <v>107</v>
      </c>
      <c r="E15" s="13" t="s">
        <v>133</v>
      </c>
      <c r="F15" s="19">
        <v>32656</v>
      </c>
      <c r="G15" s="42" t="s">
        <v>39</v>
      </c>
      <c r="H15" s="39" t="s">
        <v>33</v>
      </c>
      <c r="I15" s="40" t="s">
        <v>34</v>
      </c>
      <c r="J15" s="41">
        <v>45108</v>
      </c>
      <c r="K15" s="41"/>
      <c r="L15" s="79" t="s">
        <v>39</v>
      </c>
      <c r="M15" s="16" t="s">
        <v>27</v>
      </c>
      <c r="N15" s="14" t="s">
        <v>28</v>
      </c>
      <c r="O15" s="74">
        <v>46204</v>
      </c>
      <c r="P15" s="74">
        <v>46204</v>
      </c>
      <c r="Q15" s="7"/>
      <c r="R15" s="7"/>
      <c r="S15" s="35"/>
      <c r="T15" s="3"/>
    </row>
    <row r="16" spans="1:21" x14ac:dyDescent="0.25">
      <c r="A16" s="4">
        <v>4</v>
      </c>
      <c r="B16" s="13" t="s">
        <v>130</v>
      </c>
      <c r="C16" s="13" t="s">
        <v>136</v>
      </c>
      <c r="D16" s="17" t="s">
        <v>110</v>
      </c>
      <c r="E16" s="20" t="s">
        <v>133</v>
      </c>
      <c r="F16" s="19">
        <v>30971</v>
      </c>
      <c r="G16" s="42" t="s">
        <v>39</v>
      </c>
      <c r="H16" s="39" t="s">
        <v>61</v>
      </c>
      <c r="I16" s="40" t="s">
        <v>115</v>
      </c>
      <c r="J16" s="43">
        <v>45200</v>
      </c>
      <c r="K16" s="43"/>
      <c r="L16" s="79" t="s">
        <v>39</v>
      </c>
      <c r="M16" s="16" t="s">
        <v>69</v>
      </c>
      <c r="N16" s="14" t="s">
        <v>94</v>
      </c>
      <c r="O16" s="74">
        <v>46296</v>
      </c>
      <c r="P16" s="74">
        <v>46296</v>
      </c>
      <c r="Q16" s="7"/>
      <c r="R16" s="7"/>
      <c r="S16" s="35"/>
      <c r="T16" s="3"/>
    </row>
    <row r="17" spans="1:20" x14ac:dyDescent="0.25">
      <c r="A17" s="4">
        <v>5</v>
      </c>
      <c r="B17" s="13" t="s">
        <v>137</v>
      </c>
      <c r="C17" s="13" t="s">
        <v>138</v>
      </c>
      <c r="D17" s="17" t="s">
        <v>56</v>
      </c>
      <c r="E17" s="13" t="s">
        <v>131</v>
      </c>
      <c r="F17" s="21">
        <v>27032</v>
      </c>
      <c r="G17" s="42" t="s">
        <v>39</v>
      </c>
      <c r="H17" s="39" t="s">
        <v>57</v>
      </c>
      <c r="I17" s="40" t="s">
        <v>219</v>
      </c>
      <c r="J17" s="41">
        <v>44774</v>
      </c>
      <c r="K17" s="62">
        <v>0.12</v>
      </c>
      <c r="L17" s="79" t="s">
        <v>39</v>
      </c>
      <c r="M17" s="16" t="s">
        <v>220</v>
      </c>
      <c r="N17" s="19" t="s">
        <v>220</v>
      </c>
      <c r="O17" s="74">
        <v>46235</v>
      </c>
      <c r="P17" s="74">
        <v>46235</v>
      </c>
      <c r="Q17" s="75">
        <f>K17+1%</f>
        <v>0.13</v>
      </c>
      <c r="R17" s="7"/>
      <c r="S17" s="35"/>
      <c r="T17" s="3"/>
    </row>
    <row r="18" spans="1:20" x14ac:dyDescent="0.25">
      <c r="A18" s="4">
        <v>6</v>
      </c>
      <c r="B18" s="13" t="s">
        <v>137</v>
      </c>
      <c r="C18" s="13" t="s">
        <v>139</v>
      </c>
      <c r="D18" s="17" t="s">
        <v>58</v>
      </c>
      <c r="E18" s="13" t="s">
        <v>131</v>
      </c>
      <c r="F18" s="19">
        <v>28622</v>
      </c>
      <c r="G18" s="42" t="s">
        <v>39</v>
      </c>
      <c r="H18" s="39" t="s">
        <v>47</v>
      </c>
      <c r="I18" s="40" t="s">
        <v>218</v>
      </c>
      <c r="J18" s="41">
        <v>45261</v>
      </c>
      <c r="K18" s="41"/>
      <c r="L18" s="79" t="s">
        <v>39</v>
      </c>
      <c r="M18" s="16" t="s">
        <v>57</v>
      </c>
      <c r="N18" s="14" t="s">
        <v>219</v>
      </c>
      <c r="O18" s="74">
        <v>46357</v>
      </c>
      <c r="P18" s="74">
        <v>46357</v>
      </c>
      <c r="Q18" s="7"/>
      <c r="R18" s="7"/>
      <c r="S18" s="35"/>
      <c r="T18" s="3"/>
    </row>
    <row r="19" spans="1:20" x14ac:dyDescent="0.25">
      <c r="A19" s="4">
        <v>7</v>
      </c>
      <c r="B19" s="13" t="s">
        <v>137</v>
      </c>
      <c r="C19" s="13" t="s">
        <v>140</v>
      </c>
      <c r="D19" s="17" t="s">
        <v>59</v>
      </c>
      <c r="E19" s="68" t="s">
        <v>131</v>
      </c>
      <c r="F19" s="19">
        <v>27256</v>
      </c>
      <c r="G19" s="38">
        <v>4024</v>
      </c>
      <c r="H19" s="39" t="s">
        <v>23</v>
      </c>
      <c r="I19" s="40" t="s">
        <v>24</v>
      </c>
      <c r="J19" s="41">
        <v>45108</v>
      </c>
      <c r="K19" s="41"/>
      <c r="L19" s="80">
        <v>4024</v>
      </c>
      <c r="M19" s="16" t="s">
        <v>200</v>
      </c>
      <c r="N19" s="14" t="s">
        <v>221</v>
      </c>
      <c r="O19" s="74">
        <v>46204</v>
      </c>
      <c r="P19" s="74">
        <v>46204</v>
      </c>
      <c r="Q19" s="7"/>
      <c r="R19" s="7"/>
      <c r="S19" s="35"/>
      <c r="T19" s="3"/>
    </row>
    <row r="20" spans="1:20" x14ac:dyDescent="0.25">
      <c r="A20" s="4">
        <v>8</v>
      </c>
      <c r="B20" s="13" t="s">
        <v>137</v>
      </c>
      <c r="C20" s="13" t="s">
        <v>141</v>
      </c>
      <c r="D20" s="17" t="s">
        <v>60</v>
      </c>
      <c r="E20" s="13" t="s">
        <v>133</v>
      </c>
      <c r="F20" s="19">
        <v>31179</v>
      </c>
      <c r="G20" s="42" t="s">
        <v>39</v>
      </c>
      <c r="H20" s="39" t="s">
        <v>61</v>
      </c>
      <c r="I20" s="40" t="s">
        <v>115</v>
      </c>
      <c r="J20" s="41">
        <v>44986</v>
      </c>
      <c r="K20" s="41"/>
      <c r="L20" s="79" t="s">
        <v>39</v>
      </c>
      <c r="M20" s="16" t="s">
        <v>69</v>
      </c>
      <c r="N20" s="14" t="s">
        <v>94</v>
      </c>
      <c r="O20" s="74">
        <v>46082</v>
      </c>
      <c r="P20" s="74">
        <v>46082</v>
      </c>
      <c r="Q20" s="7"/>
      <c r="R20" s="7"/>
      <c r="S20" s="35"/>
      <c r="T20" s="3"/>
    </row>
    <row r="21" spans="1:20" x14ac:dyDescent="0.25">
      <c r="A21" s="4">
        <v>9</v>
      </c>
      <c r="B21" s="13" t="s">
        <v>137</v>
      </c>
      <c r="C21" s="13" t="s">
        <v>142</v>
      </c>
      <c r="D21" s="17" t="s">
        <v>62</v>
      </c>
      <c r="E21" s="13" t="s">
        <v>133</v>
      </c>
      <c r="F21" s="14">
        <v>32095</v>
      </c>
      <c r="G21" s="42" t="s">
        <v>39</v>
      </c>
      <c r="H21" s="39" t="s">
        <v>63</v>
      </c>
      <c r="I21" s="40" t="s">
        <v>114</v>
      </c>
      <c r="J21" s="41">
        <v>45200</v>
      </c>
      <c r="K21" s="41"/>
      <c r="L21" s="79" t="s">
        <v>39</v>
      </c>
      <c r="M21" s="16" t="s">
        <v>61</v>
      </c>
      <c r="N21" s="14" t="s">
        <v>115</v>
      </c>
      <c r="O21" s="74">
        <v>46296</v>
      </c>
      <c r="P21" s="74">
        <v>46296</v>
      </c>
      <c r="Q21" s="7"/>
      <c r="R21" s="7"/>
      <c r="S21" s="35"/>
      <c r="T21" s="3"/>
    </row>
    <row r="22" spans="1:20" x14ac:dyDescent="0.25">
      <c r="A22" s="4">
        <v>10</v>
      </c>
      <c r="B22" s="13" t="s">
        <v>137</v>
      </c>
      <c r="C22" s="13" t="s">
        <v>143</v>
      </c>
      <c r="D22" s="17" t="s">
        <v>68</v>
      </c>
      <c r="E22" s="13" t="s">
        <v>133</v>
      </c>
      <c r="F22" s="14">
        <v>30967</v>
      </c>
      <c r="G22" s="42" t="s">
        <v>39</v>
      </c>
      <c r="H22" s="39" t="s">
        <v>69</v>
      </c>
      <c r="I22" s="40" t="s">
        <v>94</v>
      </c>
      <c r="J22" s="41">
        <v>45261</v>
      </c>
      <c r="K22" s="41"/>
      <c r="L22" s="79" t="s">
        <v>39</v>
      </c>
      <c r="M22" s="16" t="s">
        <v>40</v>
      </c>
      <c r="N22" s="14" t="s">
        <v>217</v>
      </c>
      <c r="O22" s="74">
        <v>46357</v>
      </c>
      <c r="P22" s="74">
        <v>46357</v>
      </c>
      <c r="Q22" s="7"/>
      <c r="R22" s="7"/>
      <c r="S22" s="35"/>
      <c r="T22" s="3"/>
    </row>
    <row r="23" spans="1:20" x14ac:dyDescent="0.25">
      <c r="A23" s="4">
        <v>11</v>
      </c>
      <c r="B23" s="13" t="s">
        <v>137</v>
      </c>
      <c r="C23" s="13" t="s">
        <v>144</v>
      </c>
      <c r="D23" s="17" t="s">
        <v>70</v>
      </c>
      <c r="E23" s="13" t="s">
        <v>133</v>
      </c>
      <c r="F23" s="14">
        <v>26923</v>
      </c>
      <c r="G23" s="44" t="s">
        <v>39</v>
      </c>
      <c r="H23" s="39" t="s">
        <v>57</v>
      </c>
      <c r="I23" s="40" t="s">
        <v>219</v>
      </c>
      <c r="J23" s="41">
        <v>45261</v>
      </c>
      <c r="K23" s="41"/>
      <c r="L23" s="81" t="s">
        <v>39</v>
      </c>
      <c r="M23" s="16" t="s">
        <v>220</v>
      </c>
      <c r="N23" s="19" t="s">
        <v>220</v>
      </c>
      <c r="O23" s="74">
        <v>46357</v>
      </c>
      <c r="P23" s="74">
        <v>46357</v>
      </c>
      <c r="Q23" s="75">
        <v>0.05</v>
      </c>
      <c r="R23" s="7"/>
      <c r="S23" s="35"/>
      <c r="T23" s="3"/>
    </row>
    <row r="24" spans="1:20" x14ac:dyDescent="0.25">
      <c r="A24" s="4">
        <v>12</v>
      </c>
      <c r="B24" s="13" t="s">
        <v>137</v>
      </c>
      <c r="C24" s="13" t="s">
        <v>145</v>
      </c>
      <c r="D24" s="17" t="s">
        <v>71</v>
      </c>
      <c r="E24" s="13" t="s">
        <v>133</v>
      </c>
      <c r="F24" s="14">
        <v>30914</v>
      </c>
      <c r="G24" s="42" t="s">
        <v>39</v>
      </c>
      <c r="H24" s="39" t="s">
        <v>61</v>
      </c>
      <c r="I24" s="40" t="s">
        <v>115</v>
      </c>
      <c r="J24" s="41">
        <v>45200</v>
      </c>
      <c r="K24" s="41"/>
      <c r="L24" s="79" t="s">
        <v>39</v>
      </c>
      <c r="M24" s="16" t="s">
        <v>69</v>
      </c>
      <c r="N24" s="14" t="s">
        <v>94</v>
      </c>
      <c r="O24" s="74">
        <v>46296</v>
      </c>
      <c r="P24" s="74">
        <v>46296</v>
      </c>
      <c r="Q24" s="7"/>
      <c r="R24" s="7"/>
      <c r="S24" s="35"/>
      <c r="T24" s="3"/>
    </row>
    <row r="25" spans="1:20" x14ac:dyDescent="0.25">
      <c r="A25" s="4">
        <v>13</v>
      </c>
      <c r="B25" s="13" t="s">
        <v>137</v>
      </c>
      <c r="C25" s="13" t="s">
        <v>146</v>
      </c>
      <c r="D25" s="17" t="s">
        <v>72</v>
      </c>
      <c r="E25" s="13" t="s">
        <v>133</v>
      </c>
      <c r="F25" s="19">
        <v>27950</v>
      </c>
      <c r="G25" s="42" t="s">
        <v>39</v>
      </c>
      <c r="H25" s="39" t="s">
        <v>61</v>
      </c>
      <c r="I25" s="40" t="s">
        <v>115</v>
      </c>
      <c r="J25" s="45">
        <v>45017</v>
      </c>
      <c r="K25" s="45"/>
      <c r="L25" s="79" t="s">
        <v>39</v>
      </c>
      <c r="M25" s="16" t="s">
        <v>69</v>
      </c>
      <c r="N25" s="14" t="s">
        <v>94</v>
      </c>
      <c r="O25" s="74">
        <v>46113</v>
      </c>
      <c r="P25" s="74">
        <v>46113</v>
      </c>
      <c r="Q25" s="7"/>
      <c r="R25" s="7"/>
      <c r="S25" s="35"/>
      <c r="T25" s="3"/>
    </row>
    <row r="26" spans="1:20" x14ac:dyDescent="0.25">
      <c r="A26" s="4">
        <v>14</v>
      </c>
      <c r="B26" s="13" t="s">
        <v>137</v>
      </c>
      <c r="C26" s="13" t="s">
        <v>147</v>
      </c>
      <c r="D26" s="17" t="s">
        <v>73</v>
      </c>
      <c r="E26" s="16" t="s">
        <v>133</v>
      </c>
      <c r="F26" s="19">
        <v>35756</v>
      </c>
      <c r="G26" s="42" t="s">
        <v>39</v>
      </c>
      <c r="H26" s="39" t="s">
        <v>74</v>
      </c>
      <c r="I26" s="40" t="s">
        <v>222</v>
      </c>
      <c r="J26" s="41">
        <v>45153</v>
      </c>
      <c r="K26" s="41"/>
      <c r="L26" s="79" t="s">
        <v>39</v>
      </c>
      <c r="M26" s="16" t="s">
        <v>33</v>
      </c>
      <c r="N26" s="14" t="s">
        <v>34</v>
      </c>
      <c r="O26" s="74">
        <v>46249</v>
      </c>
      <c r="P26" s="74">
        <v>46249</v>
      </c>
      <c r="Q26" s="7"/>
      <c r="R26" s="7"/>
      <c r="S26" s="35"/>
      <c r="T26" s="3"/>
    </row>
    <row r="27" spans="1:20" x14ac:dyDescent="0.25">
      <c r="A27" s="4">
        <v>15</v>
      </c>
      <c r="B27" s="13" t="s">
        <v>148</v>
      </c>
      <c r="C27" s="13" t="s">
        <v>149</v>
      </c>
      <c r="D27" s="17" t="s">
        <v>81</v>
      </c>
      <c r="E27" s="13" t="s">
        <v>131</v>
      </c>
      <c r="F27" s="14">
        <v>31080</v>
      </c>
      <c r="G27" s="46" t="s">
        <v>39</v>
      </c>
      <c r="H27" s="39" t="s">
        <v>69</v>
      </c>
      <c r="I27" s="40" t="s">
        <v>94</v>
      </c>
      <c r="J27" s="47" t="s">
        <v>79</v>
      </c>
      <c r="K27" s="47"/>
      <c r="L27" s="82" t="s">
        <v>39</v>
      </c>
      <c r="M27" s="16" t="s">
        <v>40</v>
      </c>
      <c r="N27" s="14" t="s">
        <v>217</v>
      </c>
      <c r="O27" s="74">
        <v>46266</v>
      </c>
      <c r="P27" s="74">
        <v>46266</v>
      </c>
      <c r="Q27" s="7"/>
      <c r="R27" s="7"/>
      <c r="S27" s="35"/>
      <c r="T27" s="3"/>
    </row>
    <row r="28" spans="1:20" x14ac:dyDescent="0.25">
      <c r="A28" s="4">
        <v>16</v>
      </c>
      <c r="B28" s="13" t="s">
        <v>148</v>
      </c>
      <c r="C28" s="13" t="s">
        <v>150</v>
      </c>
      <c r="D28" s="17" t="s">
        <v>78</v>
      </c>
      <c r="E28" s="68" t="s">
        <v>131</v>
      </c>
      <c r="F28" s="19">
        <v>30429</v>
      </c>
      <c r="G28" s="46" t="s">
        <v>39</v>
      </c>
      <c r="H28" s="39" t="s">
        <v>69</v>
      </c>
      <c r="I28" s="40" t="s">
        <v>94</v>
      </c>
      <c r="J28" s="47" t="s">
        <v>79</v>
      </c>
      <c r="K28" s="47"/>
      <c r="L28" s="82" t="s">
        <v>39</v>
      </c>
      <c r="M28" s="16" t="s">
        <v>40</v>
      </c>
      <c r="N28" s="14" t="s">
        <v>217</v>
      </c>
      <c r="O28" s="74">
        <v>46266</v>
      </c>
      <c r="P28" s="74">
        <v>46266</v>
      </c>
      <c r="Q28" s="7"/>
      <c r="R28" s="7"/>
      <c r="S28" s="35"/>
      <c r="T28" s="3"/>
    </row>
    <row r="29" spans="1:20" x14ac:dyDescent="0.25">
      <c r="A29" s="4">
        <v>17</v>
      </c>
      <c r="B29" s="13" t="s">
        <v>148</v>
      </c>
      <c r="C29" s="13" t="s">
        <v>151</v>
      </c>
      <c r="D29" s="17" t="s">
        <v>152</v>
      </c>
      <c r="E29" s="13" t="s">
        <v>133</v>
      </c>
      <c r="F29" s="19">
        <v>33120</v>
      </c>
      <c r="G29" s="46" t="s">
        <v>52</v>
      </c>
      <c r="H29" s="46" t="s">
        <v>63</v>
      </c>
      <c r="I29" s="40" t="s">
        <v>114</v>
      </c>
      <c r="J29" s="47" t="s">
        <v>153</v>
      </c>
      <c r="K29" s="47"/>
      <c r="L29" s="82" t="s">
        <v>52</v>
      </c>
      <c r="M29" s="16" t="s">
        <v>61</v>
      </c>
      <c r="N29" s="14" t="s">
        <v>115</v>
      </c>
      <c r="O29" s="74">
        <v>46327</v>
      </c>
      <c r="P29" s="74">
        <v>46327</v>
      </c>
      <c r="Q29" s="7"/>
      <c r="R29" s="7"/>
      <c r="S29" s="35"/>
      <c r="T29" s="3"/>
    </row>
    <row r="30" spans="1:20" x14ac:dyDescent="0.25">
      <c r="A30" s="4">
        <v>18</v>
      </c>
      <c r="B30" s="13" t="s">
        <v>148</v>
      </c>
      <c r="C30" s="13" t="s">
        <v>155</v>
      </c>
      <c r="D30" s="17" t="s">
        <v>80</v>
      </c>
      <c r="E30" s="13" t="s">
        <v>133</v>
      </c>
      <c r="F30" s="14">
        <v>34096</v>
      </c>
      <c r="G30" s="46" t="s">
        <v>39</v>
      </c>
      <c r="H30" s="46" t="s">
        <v>63</v>
      </c>
      <c r="I30" s="40" t="s">
        <v>114</v>
      </c>
      <c r="J30" s="48" t="s">
        <v>156</v>
      </c>
      <c r="K30" s="48"/>
      <c r="L30" s="82" t="s">
        <v>39</v>
      </c>
      <c r="M30" s="16" t="s">
        <v>61</v>
      </c>
      <c r="N30" s="14" t="s">
        <v>115</v>
      </c>
      <c r="O30" s="74">
        <v>46113</v>
      </c>
      <c r="P30" s="74">
        <v>46113</v>
      </c>
      <c r="Q30" s="7"/>
      <c r="R30" s="7"/>
      <c r="S30" s="35"/>
      <c r="T30" s="3"/>
    </row>
    <row r="31" spans="1:20" x14ac:dyDescent="0.25">
      <c r="A31" s="4">
        <v>19</v>
      </c>
      <c r="B31" s="13" t="s">
        <v>148</v>
      </c>
      <c r="C31" s="13" t="s">
        <v>157</v>
      </c>
      <c r="D31" s="17" t="s">
        <v>77</v>
      </c>
      <c r="E31" s="13" t="s">
        <v>133</v>
      </c>
      <c r="F31" s="19">
        <v>30548</v>
      </c>
      <c r="G31" s="46" t="s">
        <v>39</v>
      </c>
      <c r="H31" s="39" t="s">
        <v>69</v>
      </c>
      <c r="I31" s="40" t="s">
        <v>94</v>
      </c>
      <c r="J31" s="47" t="s">
        <v>158</v>
      </c>
      <c r="K31" s="47"/>
      <c r="L31" s="82" t="s">
        <v>39</v>
      </c>
      <c r="M31" s="16" t="s">
        <v>40</v>
      </c>
      <c r="N31" s="14" t="s">
        <v>217</v>
      </c>
      <c r="O31" s="74">
        <v>46143</v>
      </c>
      <c r="P31" s="74">
        <v>46143</v>
      </c>
      <c r="Q31" s="7"/>
      <c r="R31" s="7"/>
      <c r="S31" s="35"/>
      <c r="T31" s="3"/>
    </row>
    <row r="32" spans="1:20" x14ac:dyDescent="0.25">
      <c r="A32" s="4">
        <v>20</v>
      </c>
      <c r="B32" s="13" t="s">
        <v>148</v>
      </c>
      <c r="C32" s="13" t="s">
        <v>159</v>
      </c>
      <c r="D32" s="17" t="s">
        <v>75</v>
      </c>
      <c r="E32" s="13" t="s">
        <v>133</v>
      </c>
      <c r="F32" s="19">
        <v>31012</v>
      </c>
      <c r="G32" s="46" t="s">
        <v>39</v>
      </c>
      <c r="H32" s="46" t="s">
        <v>27</v>
      </c>
      <c r="I32" s="40" t="s">
        <v>28</v>
      </c>
      <c r="J32" s="48" t="s">
        <v>76</v>
      </c>
      <c r="K32" s="48"/>
      <c r="L32" s="82" t="s">
        <v>39</v>
      </c>
      <c r="M32" s="16" t="s">
        <v>63</v>
      </c>
      <c r="N32" s="14" t="s">
        <v>114</v>
      </c>
      <c r="O32" s="74">
        <v>46054</v>
      </c>
      <c r="P32" s="74">
        <v>46054</v>
      </c>
      <c r="Q32" s="7"/>
      <c r="R32" s="7"/>
      <c r="S32" s="35"/>
      <c r="T32" s="3"/>
    </row>
    <row r="33" spans="1:20" x14ac:dyDescent="0.25">
      <c r="A33" s="4">
        <v>21</v>
      </c>
      <c r="B33" s="13" t="s">
        <v>148</v>
      </c>
      <c r="C33" s="13" t="s">
        <v>160</v>
      </c>
      <c r="D33" s="17" t="s">
        <v>161</v>
      </c>
      <c r="E33" s="13" t="s">
        <v>133</v>
      </c>
      <c r="F33" s="19">
        <v>31321</v>
      </c>
      <c r="G33" s="46" t="s">
        <v>39</v>
      </c>
      <c r="H33" s="39" t="s">
        <v>61</v>
      </c>
      <c r="I33" s="40" t="s">
        <v>115</v>
      </c>
      <c r="J33" s="47" t="s">
        <v>76</v>
      </c>
      <c r="K33" s="47"/>
      <c r="L33" s="82" t="s">
        <v>39</v>
      </c>
      <c r="M33" s="16" t="s">
        <v>69</v>
      </c>
      <c r="N33" s="14" t="s">
        <v>94</v>
      </c>
      <c r="O33" s="74">
        <v>46054</v>
      </c>
      <c r="P33" s="74">
        <v>46054</v>
      </c>
      <c r="Q33" s="7"/>
      <c r="R33" s="7"/>
      <c r="S33" s="35"/>
      <c r="T33" s="3"/>
    </row>
    <row r="34" spans="1:20" x14ac:dyDescent="0.25">
      <c r="A34" s="4">
        <v>22</v>
      </c>
      <c r="B34" s="13" t="s">
        <v>162</v>
      </c>
      <c r="C34" s="13" t="s">
        <v>163</v>
      </c>
      <c r="D34" s="17" t="s">
        <v>164</v>
      </c>
      <c r="E34" s="69" t="s">
        <v>131</v>
      </c>
      <c r="F34" s="19">
        <v>29710</v>
      </c>
      <c r="G34" s="39" t="s">
        <v>39</v>
      </c>
      <c r="H34" s="39" t="s">
        <v>69</v>
      </c>
      <c r="I34" s="40" t="s">
        <v>94</v>
      </c>
      <c r="J34" s="51">
        <v>45139</v>
      </c>
      <c r="K34" s="51"/>
      <c r="L34" s="83" t="s">
        <v>39</v>
      </c>
      <c r="M34" s="16" t="s">
        <v>40</v>
      </c>
      <c r="N34" s="14" t="s">
        <v>217</v>
      </c>
      <c r="O34" s="74">
        <v>46235</v>
      </c>
      <c r="P34" s="74">
        <v>46235</v>
      </c>
      <c r="Q34" s="7"/>
      <c r="R34" s="7"/>
      <c r="S34" s="35"/>
      <c r="T34" s="3"/>
    </row>
    <row r="35" spans="1:20" x14ac:dyDescent="0.25">
      <c r="A35" s="4">
        <v>23</v>
      </c>
      <c r="B35" s="13" t="s">
        <v>162</v>
      </c>
      <c r="C35" s="13" t="s">
        <v>165</v>
      </c>
      <c r="D35" s="17" t="s">
        <v>166</v>
      </c>
      <c r="E35" s="69" t="s">
        <v>131</v>
      </c>
      <c r="F35" s="19">
        <v>29069</v>
      </c>
      <c r="G35" s="39" t="s">
        <v>39</v>
      </c>
      <c r="H35" s="39" t="s">
        <v>40</v>
      </c>
      <c r="I35" s="40" t="s">
        <v>217</v>
      </c>
      <c r="J35" s="51">
        <v>44927</v>
      </c>
      <c r="K35" s="51"/>
      <c r="L35" s="83" t="s">
        <v>39</v>
      </c>
      <c r="M35" s="16" t="s">
        <v>47</v>
      </c>
      <c r="N35" s="14" t="s">
        <v>218</v>
      </c>
      <c r="O35" s="74">
        <v>46023</v>
      </c>
      <c r="P35" s="74">
        <v>46023</v>
      </c>
      <c r="Q35" s="7"/>
      <c r="R35" s="7"/>
      <c r="S35" s="35"/>
      <c r="T35" s="3"/>
    </row>
    <row r="36" spans="1:20" x14ac:dyDescent="0.25">
      <c r="A36" s="4">
        <v>24</v>
      </c>
      <c r="B36" s="13" t="s">
        <v>162</v>
      </c>
      <c r="C36" s="13" t="s">
        <v>167</v>
      </c>
      <c r="D36" s="17" t="s">
        <v>168</v>
      </c>
      <c r="E36" s="13" t="s">
        <v>133</v>
      </c>
      <c r="F36" s="19">
        <v>32111</v>
      </c>
      <c r="G36" s="44" t="s">
        <v>42</v>
      </c>
      <c r="H36" s="39" t="s">
        <v>169</v>
      </c>
      <c r="I36" s="40" t="s">
        <v>223</v>
      </c>
      <c r="J36" s="51">
        <v>44896</v>
      </c>
      <c r="K36" s="51"/>
      <c r="L36" s="81" t="s">
        <v>42</v>
      </c>
      <c r="M36" s="16" t="s">
        <v>65</v>
      </c>
      <c r="N36" s="14" t="s">
        <v>216</v>
      </c>
      <c r="O36" s="74">
        <v>46174</v>
      </c>
      <c r="P36" s="74">
        <v>46174</v>
      </c>
      <c r="Q36" s="7"/>
      <c r="R36" s="7"/>
      <c r="S36" s="35"/>
      <c r="T36" s="3"/>
    </row>
    <row r="37" spans="1:20" x14ac:dyDescent="0.25">
      <c r="A37" s="4">
        <v>25</v>
      </c>
      <c r="B37" s="13" t="s">
        <v>162</v>
      </c>
      <c r="C37" s="13" t="s">
        <v>170</v>
      </c>
      <c r="D37" s="17" t="s">
        <v>171</v>
      </c>
      <c r="E37" s="13" t="s">
        <v>133</v>
      </c>
      <c r="F37" s="14">
        <v>32447</v>
      </c>
      <c r="G37" s="39" t="s">
        <v>39</v>
      </c>
      <c r="H37" s="39" t="s">
        <v>33</v>
      </c>
      <c r="I37" s="40" t="s">
        <v>34</v>
      </c>
      <c r="J37" s="51">
        <v>44927</v>
      </c>
      <c r="K37" s="51"/>
      <c r="L37" s="83" t="s">
        <v>39</v>
      </c>
      <c r="M37" s="16" t="s">
        <v>27</v>
      </c>
      <c r="N37" s="14" t="s">
        <v>28</v>
      </c>
      <c r="O37" s="74">
        <v>46023</v>
      </c>
      <c r="P37" s="74">
        <v>46023</v>
      </c>
      <c r="Q37" s="7"/>
      <c r="R37" s="7"/>
      <c r="S37" s="35"/>
      <c r="T37" s="3"/>
    </row>
    <row r="38" spans="1:20" x14ac:dyDescent="0.25">
      <c r="A38" s="4">
        <v>26</v>
      </c>
      <c r="B38" s="13" t="s">
        <v>162</v>
      </c>
      <c r="C38" s="13" t="s">
        <v>172</v>
      </c>
      <c r="D38" s="17" t="s">
        <v>173</v>
      </c>
      <c r="E38" s="13" t="s">
        <v>133</v>
      </c>
      <c r="F38" s="19">
        <v>32560</v>
      </c>
      <c r="G38" s="46" t="s">
        <v>39</v>
      </c>
      <c r="H38" s="46" t="s">
        <v>63</v>
      </c>
      <c r="I38" s="40" t="s">
        <v>114</v>
      </c>
      <c r="J38" s="47" t="s">
        <v>174</v>
      </c>
      <c r="K38" s="47"/>
      <c r="L38" s="82" t="s">
        <v>39</v>
      </c>
      <c r="M38" s="16" t="s">
        <v>61</v>
      </c>
      <c r="N38" s="14" t="s">
        <v>115</v>
      </c>
      <c r="O38" s="74">
        <v>46023</v>
      </c>
      <c r="P38" s="74">
        <v>46023</v>
      </c>
      <c r="Q38" s="7"/>
      <c r="R38" s="7"/>
      <c r="S38" s="35"/>
      <c r="T38" s="3"/>
    </row>
    <row r="39" spans="1:20" x14ac:dyDescent="0.25">
      <c r="A39" s="4">
        <v>27</v>
      </c>
      <c r="B39" s="13" t="s">
        <v>162</v>
      </c>
      <c r="C39" s="13" t="s">
        <v>175</v>
      </c>
      <c r="D39" s="17" t="s">
        <v>176</v>
      </c>
      <c r="E39" s="13" t="s">
        <v>133</v>
      </c>
      <c r="F39" s="19">
        <v>29999</v>
      </c>
      <c r="G39" s="39" t="s">
        <v>39</v>
      </c>
      <c r="H39" s="46" t="s">
        <v>63</v>
      </c>
      <c r="I39" s="40" t="s">
        <v>114</v>
      </c>
      <c r="J39" s="51" t="s">
        <v>153</v>
      </c>
      <c r="K39" s="51"/>
      <c r="L39" s="83" t="s">
        <v>39</v>
      </c>
      <c r="M39" s="16" t="s">
        <v>61</v>
      </c>
      <c r="N39" s="14" t="s">
        <v>115</v>
      </c>
      <c r="O39" s="74">
        <v>46327</v>
      </c>
      <c r="P39" s="74">
        <v>46327</v>
      </c>
      <c r="Q39" s="7"/>
      <c r="R39" s="7"/>
      <c r="S39" s="35"/>
      <c r="T39" s="3"/>
    </row>
    <row r="40" spans="1:20" x14ac:dyDescent="0.25">
      <c r="A40" s="4">
        <v>28</v>
      </c>
      <c r="B40" s="13" t="s">
        <v>162</v>
      </c>
      <c r="C40" s="13" t="s">
        <v>177</v>
      </c>
      <c r="D40" s="17" t="s">
        <v>178</v>
      </c>
      <c r="E40" s="13" t="s">
        <v>133</v>
      </c>
      <c r="F40" s="19">
        <v>30251</v>
      </c>
      <c r="G40" s="39" t="s">
        <v>39</v>
      </c>
      <c r="H40" s="46" t="s">
        <v>63</v>
      </c>
      <c r="I40" s="40" t="s">
        <v>114</v>
      </c>
      <c r="J40" s="51">
        <v>45200</v>
      </c>
      <c r="K40" s="51"/>
      <c r="L40" s="83" t="s">
        <v>39</v>
      </c>
      <c r="M40" s="16" t="s">
        <v>61</v>
      </c>
      <c r="N40" s="14" t="s">
        <v>115</v>
      </c>
      <c r="O40" s="74">
        <v>46296</v>
      </c>
      <c r="P40" s="74">
        <v>46296</v>
      </c>
      <c r="Q40" s="7"/>
      <c r="R40" s="7"/>
      <c r="S40" s="35"/>
      <c r="T40" s="3"/>
    </row>
    <row r="41" spans="1:20" x14ac:dyDescent="0.25">
      <c r="A41" s="4">
        <v>29</v>
      </c>
      <c r="B41" s="13" t="s">
        <v>162</v>
      </c>
      <c r="C41" s="13" t="s">
        <v>179</v>
      </c>
      <c r="D41" s="17" t="s">
        <v>180</v>
      </c>
      <c r="E41" s="13" t="s">
        <v>133</v>
      </c>
      <c r="F41" s="19">
        <v>28718</v>
      </c>
      <c r="G41" s="39" t="s">
        <v>39</v>
      </c>
      <c r="H41" s="39" t="s">
        <v>69</v>
      </c>
      <c r="I41" s="40" t="s">
        <v>94</v>
      </c>
      <c r="J41" s="51" t="s">
        <v>181</v>
      </c>
      <c r="K41" s="51"/>
      <c r="L41" s="83" t="s">
        <v>39</v>
      </c>
      <c r="M41" s="16" t="s">
        <v>40</v>
      </c>
      <c r="N41" s="14" t="s">
        <v>217</v>
      </c>
      <c r="O41" s="74">
        <v>46235</v>
      </c>
      <c r="P41" s="74">
        <v>46235</v>
      </c>
      <c r="Q41" s="7"/>
      <c r="R41" s="7"/>
      <c r="S41" s="35"/>
      <c r="T41" s="3"/>
    </row>
    <row r="42" spans="1:20" x14ac:dyDescent="0.25">
      <c r="A42" s="4">
        <v>30</v>
      </c>
      <c r="B42" s="13" t="s">
        <v>162</v>
      </c>
      <c r="C42" s="13" t="s">
        <v>182</v>
      </c>
      <c r="D42" s="17" t="s">
        <v>183</v>
      </c>
      <c r="E42" s="13" t="s">
        <v>133</v>
      </c>
      <c r="F42" s="19">
        <v>30347</v>
      </c>
      <c r="G42" s="46" t="s">
        <v>39</v>
      </c>
      <c r="H42" s="39" t="s">
        <v>61</v>
      </c>
      <c r="I42" s="40" t="s">
        <v>115</v>
      </c>
      <c r="J42" s="51">
        <v>44927</v>
      </c>
      <c r="K42" s="51"/>
      <c r="L42" s="82" t="s">
        <v>39</v>
      </c>
      <c r="M42" s="16" t="s">
        <v>69</v>
      </c>
      <c r="N42" s="14" t="s">
        <v>94</v>
      </c>
      <c r="O42" s="74">
        <v>46023</v>
      </c>
      <c r="P42" s="74">
        <v>46023</v>
      </c>
      <c r="Q42" s="7"/>
      <c r="R42" s="7"/>
      <c r="S42" s="35"/>
      <c r="T42" s="3"/>
    </row>
    <row r="43" spans="1:20" x14ac:dyDescent="0.25">
      <c r="A43" s="4">
        <v>31</v>
      </c>
      <c r="B43" s="13" t="s">
        <v>184</v>
      </c>
      <c r="C43" s="13" t="s">
        <v>185</v>
      </c>
      <c r="D43" s="17" t="s">
        <v>186</v>
      </c>
      <c r="E43" s="13" t="s">
        <v>133</v>
      </c>
      <c r="F43" s="19">
        <v>33526</v>
      </c>
      <c r="G43" s="38">
        <v>4025</v>
      </c>
      <c r="H43" s="46" t="s">
        <v>63</v>
      </c>
      <c r="I43" s="40" t="s">
        <v>114</v>
      </c>
      <c r="J43" s="52">
        <v>45108</v>
      </c>
      <c r="K43" s="52"/>
      <c r="L43" s="80">
        <v>4025</v>
      </c>
      <c r="M43" s="16" t="s">
        <v>61</v>
      </c>
      <c r="N43" s="14" t="s">
        <v>115</v>
      </c>
      <c r="O43" s="74">
        <v>46204</v>
      </c>
      <c r="P43" s="74">
        <v>46204</v>
      </c>
      <c r="Q43" s="7"/>
      <c r="R43" s="7"/>
      <c r="S43" s="35"/>
      <c r="T43" s="3"/>
    </row>
    <row r="44" spans="1:20" x14ac:dyDescent="0.25">
      <c r="A44" s="4">
        <v>32</v>
      </c>
      <c r="B44" s="13" t="s">
        <v>184</v>
      </c>
      <c r="C44" s="13" t="s">
        <v>187</v>
      </c>
      <c r="D44" s="17" t="s">
        <v>188</v>
      </c>
      <c r="E44" s="13" t="s">
        <v>133</v>
      </c>
      <c r="F44" s="19">
        <v>31458</v>
      </c>
      <c r="G44" s="38">
        <v>4025</v>
      </c>
      <c r="H44" s="39" t="s">
        <v>61</v>
      </c>
      <c r="I44" s="40" t="s">
        <v>115</v>
      </c>
      <c r="J44" s="41">
        <v>45017</v>
      </c>
      <c r="K44" s="41"/>
      <c r="L44" s="80">
        <v>4025</v>
      </c>
      <c r="M44" s="16" t="s">
        <v>69</v>
      </c>
      <c r="N44" s="14" t="s">
        <v>94</v>
      </c>
      <c r="O44" s="74">
        <v>46113</v>
      </c>
      <c r="P44" s="74">
        <v>46113</v>
      </c>
      <c r="Q44" s="7"/>
      <c r="R44" s="7"/>
      <c r="S44" s="35"/>
      <c r="T44" s="3"/>
    </row>
    <row r="45" spans="1:20" x14ac:dyDescent="0.25">
      <c r="A45" s="4">
        <v>33</v>
      </c>
      <c r="B45" s="13" t="s">
        <v>184</v>
      </c>
      <c r="C45" s="13" t="s">
        <v>189</v>
      </c>
      <c r="D45" s="17" t="s">
        <v>190</v>
      </c>
      <c r="E45" s="13" t="s">
        <v>133</v>
      </c>
      <c r="F45" s="19">
        <v>28148</v>
      </c>
      <c r="G45" s="38">
        <v>4025</v>
      </c>
      <c r="H45" s="39" t="s">
        <v>61</v>
      </c>
      <c r="I45" s="40" t="s">
        <v>115</v>
      </c>
      <c r="J45" s="41">
        <v>44972</v>
      </c>
      <c r="K45" s="41"/>
      <c r="L45" s="80">
        <v>4025</v>
      </c>
      <c r="M45" s="16" t="s">
        <v>69</v>
      </c>
      <c r="N45" s="14" t="s">
        <v>94</v>
      </c>
      <c r="O45" s="74">
        <v>46068</v>
      </c>
      <c r="P45" s="74">
        <v>46068</v>
      </c>
      <c r="Q45" s="7"/>
      <c r="R45" s="7"/>
      <c r="S45" s="35"/>
      <c r="T45" s="3"/>
    </row>
    <row r="46" spans="1:20" x14ac:dyDescent="0.25">
      <c r="A46" s="4">
        <v>34</v>
      </c>
      <c r="B46" s="13" t="s">
        <v>44</v>
      </c>
      <c r="C46" s="13" t="s">
        <v>192</v>
      </c>
      <c r="D46" s="17" t="s">
        <v>29</v>
      </c>
      <c r="E46" s="13" t="s">
        <v>131</v>
      </c>
      <c r="F46" s="19">
        <v>27117</v>
      </c>
      <c r="G46" s="38">
        <v>4024</v>
      </c>
      <c r="H46" s="39" t="s">
        <v>30</v>
      </c>
      <c r="I46" s="40" t="s">
        <v>31</v>
      </c>
      <c r="J46" s="41">
        <v>45170</v>
      </c>
      <c r="K46" s="41"/>
      <c r="L46" s="80">
        <v>4024</v>
      </c>
      <c r="M46" s="16" t="s">
        <v>203</v>
      </c>
      <c r="N46" s="14" t="s">
        <v>224</v>
      </c>
      <c r="O46" s="74">
        <v>46266</v>
      </c>
      <c r="P46" s="74">
        <v>46266</v>
      </c>
      <c r="Q46" s="7"/>
      <c r="R46" s="7"/>
      <c r="S46" s="35"/>
      <c r="T46" s="3"/>
    </row>
    <row r="47" spans="1:20" x14ac:dyDescent="0.25">
      <c r="A47" s="4">
        <v>35</v>
      </c>
      <c r="B47" s="13" t="s">
        <v>44</v>
      </c>
      <c r="C47" s="13" t="s">
        <v>193</v>
      </c>
      <c r="D47" s="17" t="s">
        <v>26</v>
      </c>
      <c r="E47" s="13" t="s">
        <v>133</v>
      </c>
      <c r="F47" s="19">
        <v>30861</v>
      </c>
      <c r="G47" s="42" t="s">
        <v>39</v>
      </c>
      <c r="H47" s="39" t="s">
        <v>27</v>
      </c>
      <c r="I47" s="40" t="s">
        <v>28</v>
      </c>
      <c r="J47" s="41">
        <v>44927</v>
      </c>
      <c r="K47" s="41"/>
      <c r="L47" s="79" t="s">
        <v>39</v>
      </c>
      <c r="M47" s="16" t="s">
        <v>63</v>
      </c>
      <c r="N47" s="14" t="s">
        <v>114</v>
      </c>
      <c r="O47" s="74">
        <v>46023</v>
      </c>
      <c r="P47" s="74">
        <v>46023</v>
      </c>
      <c r="Q47" s="7"/>
      <c r="R47" s="7"/>
      <c r="S47" s="35"/>
      <c r="T47" s="3"/>
    </row>
    <row r="48" spans="1:20" x14ac:dyDescent="0.25">
      <c r="A48" s="4">
        <v>36</v>
      </c>
      <c r="B48" s="13" t="s">
        <v>45</v>
      </c>
      <c r="C48" s="13" t="s">
        <v>194</v>
      </c>
      <c r="D48" s="17" t="s">
        <v>46</v>
      </c>
      <c r="E48" s="20" t="s">
        <v>131</v>
      </c>
      <c r="F48" s="19">
        <v>26109</v>
      </c>
      <c r="G48" s="39" t="s">
        <v>39</v>
      </c>
      <c r="H48" s="39" t="s">
        <v>47</v>
      </c>
      <c r="I48" s="40" t="s">
        <v>218</v>
      </c>
      <c r="J48" s="54">
        <v>45200</v>
      </c>
      <c r="K48" s="54"/>
      <c r="L48" s="83" t="s">
        <v>39</v>
      </c>
      <c r="M48" s="16" t="s">
        <v>57</v>
      </c>
      <c r="N48" s="14" t="s">
        <v>219</v>
      </c>
      <c r="O48" s="74">
        <v>46296</v>
      </c>
      <c r="P48" s="74">
        <v>46296</v>
      </c>
      <c r="Q48" s="7"/>
      <c r="R48" s="7"/>
      <c r="S48" s="35"/>
      <c r="T48" s="3"/>
    </row>
    <row r="49" spans="1:21" x14ac:dyDescent="0.25">
      <c r="A49" s="4">
        <v>37</v>
      </c>
      <c r="B49" s="13" t="s">
        <v>45</v>
      </c>
      <c r="C49" s="13" t="s">
        <v>195</v>
      </c>
      <c r="D49" s="17" t="s">
        <v>48</v>
      </c>
      <c r="E49" s="68" t="s">
        <v>131</v>
      </c>
      <c r="F49" s="14">
        <v>27482</v>
      </c>
      <c r="G49" s="39" t="s">
        <v>42</v>
      </c>
      <c r="H49" s="39" t="s">
        <v>23</v>
      </c>
      <c r="I49" s="40" t="s">
        <v>24</v>
      </c>
      <c r="J49" s="54">
        <v>45017</v>
      </c>
      <c r="K49" s="54"/>
      <c r="L49" s="83" t="s">
        <v>42</v>
      </c>
      <c r="M49" s="16" t="s">
        <v>200</v>
      </c>
      <c r="N49" s="14" t="s">
        <v>221</v>
      </c>
      <c r="O49" s="74">
        <v>46113</v>
      </c>
      <c r="P49" s="74">
        <v>46113</v>
      </c>
      <c r="Q49" s="7"/>
      <c r="R49" s="7"/>
      <c r="S49" s="35"/>
      <c r="T49" s="3"/>
    </row>
    <row r="50" spans="1:21" ht="30" x14ac:dyDescent="0.25">
      <c r="A50" s="4">
        <v>38</v>
      </c>
      <c r="B50" s="13" t="s">
        <v>45</v>
      </c>
      <c r="C50" s="13" t="s">
        <v>196</v>
      </c>
      <c r="D50" s="17" t="s">
        <v>49</v>
      </c>
      <c r="E50" s="13" t="s">
        <v>133</v>
      </c>
      <c r="F50" s="19">
        <v>31494</v>
      </c>
      <c r="G50" s="44" t="s">
        <v>39</v>
      </c>
      <c r="H50" s="39" t="s">
        <v>33</v>
      </c>
      <c r="I50" s="40" t="s">
        <v>34</v>
      </c>
      <c r="J50" s="54">
        <v>45170</v>
      </c>
      <c r="K50" s="54"/>
      <c r="L50" s="81" t="s">
        <v>39</v>
      </c>
      <c r="M50" s="16" t="s">
        <v>27</v>
      </c>
      <c r="N50" s="14" t="s">
        <v>28</v>
      </c>
      <c r="O50" s="74">
        <v>46266</v>
      </c>
      <c r="P50" s="74">
        <v>46266</v>
      </c>
      <c r="Q50" s="7"/>
      <c r="R50" s="7"/>
      <c r="S50" s="35"/>
      <c r="T50" s="3"/>
    </row>
    <row r="51" spans="1:21" x14ac:dyDescent="0.25">
      <c r="A51" s="4">
        <v>39</v>
      </c>
      <c r="B51" s="13" t="s">
        <v>45</v>
      </c>
      <c r="C51" s="13" t="s">
        <v>197</v>
      </c>
      <c r="D51" s="17" t="s">
        <v>50</v>
      </c>
      <c r="E51" s="13" t="s">
        <v>133</v>
      </c>
      <c r="F51" s="19">
        <v>27995</v>
      </c>
      <c r="G51" s="44" t="s">
        <v>39</v>
      </c>
      <c r="H51" s="39" t="s">
        <v>47</v>
      </c>
      <c r="I51" s="40" t="s">
        <v>218</v>
      </c>
      <c r="J51" s="54" t="s">
        <v>51</v>
      </c>
      <c r="K51" s="54"/>
      <c r="L51" s="81" t="s">
        <v>39</v>
      </c>
      <c r="M51" s="16" t="s">
        <v>57</v>
      </c>
      <c r="N51" s="14" t="s">
        <v>219</v>
      </c>
      <c r="O51" s="74">
        <v>46082</v>
      </c>
      <c r="P51" s="74">
        <v>46082</v>
      </c>
      <c r="Q51" s="7"/>
      <c r="R51" s="7"/>
      <c r="S51" s="35"/>
      <c r="T51" s="3"/>
    </row>
    <row r="52" spans="1:21" x14ac:dyDescent="0.25">
      <c r="A52" s="4">
        <v>40</v>
      </c>
      <c r="B52" s="13" t="s">
        <v>198</v>
      </c>
      <c r="C52" s="13" t="s">
        <v>201</v>
      </c>
      <c r="D52" s="17" t="s">
        <v>202</v>
      </c>
      <c r="E52" s="68" t="s">
        <v>131</v>
      </c>
      <c r="F52" s="15">
        <v>25359</v>
      </c>
      <c r="G52" s="44" t="s">
        <v>42</v>
      </c>
      <c r="H52" s="39" t="s">
        <v>203</v>
      </c>
      <c r="I52" s="40" t="s">
        <v>224</v>
      </c>
      <c r="J52" s="41">
        <v>44958</v>
      </c>
      <c r="K52" s="41"/>
      <c r="L52" s="81" t="s">
        <v>42</v>
      </c>
      <c r="M52" s="16" t="s">
        <v>225</v>
      </c>
      <c r="N52" s="14" t="s">
        <v>226</v>
      </c>
      <c r="O52" s="74">
        <v>46054</v>
      </c>
      <c r="P52" s="74">
        <v>46054</v>
      </c>
      <c r="Q52" s="7"/>
      <c r="R52" s="7"/>
      <c r="S52" s="35"/>
      <c r="T52" s="3"/>
    </row>
    <row r="53" spans="1:21" ht="30" x14ac:dyDescent="0.25">
      <c r="A53" s="4">
        <v>41</v>
      </c>
      <c r="B53" s="13" t="s">
        <v>198</v>
      </c>
      <c r="C53" s="13" t="s">
        <v>204</v>
      </c>
      <c r="D53" s="17" t="s">
        <v>205</v>
      </c>
      <c r="E53" s="13" t="s">
        <v>133</v>
      </c>
      <c r="F53" s="19">
        <v>36229</v>
      </c>
      <c r="G53" s="44" t="s">
        <v>39</v>
      </c>
      <c r="H53" s="39" t="s">
        <v>74</v>
      </c>
      <c r="I53" s="40" t="s">
        <v>222</v>
      </c>
      <c r="J53" s="41">
        <v>45139</v>
      </c>
      <c r="K53" s="41"/>
      <c r="L53" s="81" t="s">
        <v>39</v>
      </c>
      <c r="M53" s="16" t="s">
        <v>33</v>
      </c>
      <c r="N53" s="14" t="s">
        <v>34</v>
      </c>
      <c r="O53" s="74">
        <v>46235</v>
      </c>
      <c r="P53" s="74">
        <v>46235</v>
      </c>
      <c r="Q53" s="7"/>
      <c r="R53" s="7"/>
      <c r="S53" s="35"/>
      <c r="T53" s="3"/>
    </row>
    <row r="54" spans="1:21" x14ac:dyDescent="0.25">
      <c r="A54" s="4">
        <v>42</v>
      </c>
      <c r="B54" s="13" t="s">
        <v>198</v>
      </c>
      <c r="C54" s="13" t="s">
        <v>206</v>
      </c>
      <c r="D54" s="17" t="s">
        <v>207</v>
      </c>
      <c r="E54" s="13" t="s">
        <v>133</v>
      </c>
      <c r="F54" s="19">
        <v>31692</v>
      </c>
      <c r="G54" s="44" t="s">
        <v>39</v>
      </c>
      <c r="H54" s="39" t="s">
        <v>61</v>
      </c>
      <c r="I54" s="40" t="s">
        <v>115</v>
      </c>
      <c r="J54" s="41">
        <v>45153</v>
      </c>
      <c r="K54" s="41"/>
      <c r="L54" s="81" t="s">
        <v>39</v>
      </c>
      <c r="M54" s="16" t="s">
        <v>69</v>
      </c>
      <c r="N54" s="14" t="s">
        <v>94</v>
      </c>
      <c r="O54" s="74">
        <v>46249</v>
      </c>
      <c r="P54" s="74">
        <v>46249</v>
      </c>
      <c r="Q54" s="7"/>
      <c r="R54" s="7"/>
      <c r="S54" s="35"/>
      <c r="T54" s="3"/>
    </row>
    <row r="55" spans="1:21" x14ac:dyDescent="0.25">
      <c r="A55" s="4">
        <v>43</v>
      </c>
      <c r="B55" s="13" t="s">
        <v>208</v>
      </c>
      <c r="C55" s="13" t="s">
        <v>209</v>
      </c>
      <c r="D55" s="17" t="s">
        <v>119</v>
      </c>
      <c r="E55" s="68" t="s">
        <v>131</v>
      </c>
      <c r="F55" s="19">
        <v>30204</v>
      </c>
      <c r="G55" s="39" t="s">
        <v>39</v>
      </c>
      <c r="H55" s="39" t="s">
        <v>61</v>
      </c>
      <c r="I55" s="40" t="s">
        <v>115</v>
      </c>
      <c r="J55" s="41">
        <v>45139</v>
      </c>
      <c r="K55" s="41"/>
      <c r="L55" s="83" t="s">
        <v>39</v>
      </c>
      <c r="M55" s="16" t="s">
        <v>69</v>
      </c>
      <c r="N55" s="14" t="s">
        <v>94</v>
      </c>
      <c r="O55" s="74">
        <v>46235</v>
      </c>
      <c r="P55" s="74">
        <v>46235</v>
      </c>
      <c r="Q55" s="7"/>
      <c r="R55" s="7"/>
      <c r="S55" s="35"/>
      <c r="T55" s="3"/>
    </row>
    <row r="56" spans="1:21" x14ac:dyDescent="0.25">
      <c r="A56" s="4">
        <v>44</v>
      </c>
      <c r="B56" s="13" t="s">
        <v>208</v>
      </c>
      <c r="C56" s="13" t="s">
        <v>210</v>
      </c>
      <c r="D56" s="17" t="s">
        <v>120</v>
      </c>
      <c r="E56" s="68" t="s">
        <v>131</v>
      </c>
      <c r="F56" s="19">
        <v>25622</v>
      </c>
      <c r="G56" s="44" t="s">
        <v>39</v>
      </c>
      <c r="H56" s="39" t="s">
        <v>47</v>
      </c>
      <c r="I56" s="40" t="s">
        <v>218</v>
      </c>
      <c r="J56" s="41">
        <v>45047</v>
      </c>
      <c r="K56" s="41"/>
      <c r="L56" s="81" t="s">
        <v>39</v>
      </c>
      <c r="M56" s="16" t="s">
        <v>57</v>
      </c>
      <c r="N56" s="14" t="s">
        <v>219</v>
      </c>
      <c r="O56" s="74">
        <v>46143</v>
      </c>
      <c r="P56" s="74">
        <v>46143</v>
      </c>
      <c r="Q56" s="7"/>
      <c r="R56" s="7"/>
      <c r="S56" s="35"/>
      <c r="T56" s="3"/>
    </row>
    <row r="57" spans="1:21" x14ac:dyDescent="0.25">
      <c r="A57" s="4">
        <v>45</v>
      </c>
      <c r="B57" s="13" t="s">
        <v>208</v>
      </c>
      <c r="C57" s="13" t="s">
        <v>211</v>
      </c>
      <c r="D57" s="17" t="s">
        <v>126</v>
      </c>
      <c r="E57" s="68" t="s">
        <v>131</v>
      </c>
      <c r="F57" s="19">
        <v>28745</v>
      </c>
      <c r="G57" s="44" t="s">
        <v>42</v>
      </c>
      <c r="H57" s="39" t="s">
        <v>65</v>
      </c>
      <c r="I57" s="40" t="s">
        <v>216</v>
      </c>
      <c r="J57" s="41">
        <v>44986</v>
      </c>
      <c r="K57" s="41"/>
      <c r="L57" s="81" t="s">
        <v>39</v>
      </c>
      <c r="M57" s="16" t="s">
        <v>23</v>
      </c>
      <c r="N57" s="14" t="s">
        <v>24</v>
      </c>
      <c r="O57" s="74">
        <v>46082</v>
      </c>
      <c r="P57" s="74">
        <v>46082</v>
      </c>
      <c r="Q57" s="7"/>
      <c r="R57" s="7"/>
      <c r="S57" s="35"/>
      <c r="T57" s="3"/>
    </row>
    <row r="58" spans="1:21" x14ac:dyDescent="0.25">
      <c r="A58" s="4">
        <v>46</v>
      </c>
      <c r="B58" s="13" t="s">
        <v>208</v>
      </c>
      <c r="C58" s="13" t="s">
        <v>212</v>
      </c>
      <c r="D58" s="17" t="s">
        <v>123</v>
      </c>
      <c r="E58" s="13" t="s">
        <v>133</v>
      </c>
      <c r="F58" s="14">
        <v>30775</v>
      </c>
      <c r="G58" s="44" t="s">
        <v>39</v>
      </c>
      <c r="H58" s="39" t="s">
        <v>69</v>
      </c>
      <c r="I58" s="40" t="s">
        <v>94</v>
      </c>
      <c r="J58" s="41">
        <v>45108</v>
      </c>
      <c r="K58" s="41"/>
      <c r="L58" s="81" t="s">
        <v>39</v>
      </c>
      <c r="M58" s="16" t="s">
        <v>40</v>
      </c>
      <c r="N58" s="14" t="s">
        <v>217</v>
      </c>
      <c r="O58" s="74">
        <v>46204</v>
      </c>
      <c r="P58" s="74">
        <v>46204</v>
      </c>
      <c r="Q58" s="7"/>
      <c r="R58" s="7"/>
      <c r="S58" s="35"/>
      <c r="T58" s="3"/>
    </row>
    <row r="59" spans="1:21" x14ac:dyDescent="0.25">
      <c r="A59" s="4">
        <v>47</v>
      </c>
      <c r="B59" s="13" t="s">
        <v>208</v>
      </c>
      <c r="C59" s="13" t="s">
        <v>213</v>
      </c>
      <c r="D59" s="17" t="s">
        <v>125</v>
      </c>
      <c r="E59" s="13" t="s">
        <v>133</v>
      </c>
      <c r="F59" s="19">
        <v>34958</v>
      </c>
      <c r="G59" s="44" t="s">
        <v>39</v>
      </c>
      <c r="H59" s="39" t="s">
        <v>33</v>
      </c>
      <c r="I59" s="40" t="s">
        <v>34</v>
      </c>
      <c r="J59" s="41">
        <v>45170</v>
      </c>
      <c r="K59" s="41"/>
      <c r="L59" s="81" t="s">
        <v>39</v>
      </c>
      <c r="M59" s="16" t="s">
        <v>27</v>
      </c>
      <c r="N59" s="14" t="s">
        <v>28</v>
      </c>
      <c r="O59" s="74">
        <v>46266</v>
      </c>
      <c r="P59" s="74">
        <v>46266</v>
      </c>
      <c r="Q59" s="7"/>
      <c r="R59" s="7"/>
      <c r="S59" s="35"/>
      <c r="T59" s="3"/>
    </row>
    <row r="60" spans="1:21" x14ac:dyDescent="0.25">
      <c r="A60" s="4">
        <v>48</v>
      </c>
      <c r="B60" s="13" t="s">
        <v>208</v>
      </c>
      <c r="C60" s="13" t="s">
        <v>214</v>
      </c>
      <c r="D60" s="17" t="s">
        <v>127</v>
      </c>
      <c r="E60" s="13" t="s">
        <v>133</v>
      </c>
      <c r="F60" s="14">
        <v>32076</v>
      </c>
      <c r="G60" s="44" t="s">
        <v>39</v>
      </c>
      <c r="H60" s="39" t="s">
        <v>63</v>
      </c>
      <c r="I60" s="40" t="s">
        <v>114</v>
      </c>
      <c r="J60" s="41">
        <v>44986</v>
      </c>
      <c r="K60" s="41"/>
      <c r="L60" s="81" t="s">
        <v>39</v>
      </c>
      <c r="M60" s="16" t="s">
        <v>61</v>
      </c>
      <c r="N60" s="14" t="s">
        <v>115</v>
      </c>
      <c r="O60" s="74">
        <v>46082</v>
      </c>
      <c r="P60" s="74">
        <v>46082</v>
      </c>
      <c r="Q60" s="7"/>
      <c r="R60" s="7"/>
      <c r="S60" s="35"/>
      <c r="T60" s="3"/>
    </row>
    <row r="61" spans="1:21" x14ac:dyDescent="0.25">
      <c r="A61" s="4">
        <v>49</v>
      </c>
      <c r="B61" s="13" t="s">
        <v>208</v>
      </c>
      <c r="C61" s="13" t="s">
        <v>215</v>
      </c>
      <c r="D61" s="17" t="s">
        <v>124</v>
      </c>
      <c r="E61" s="13" t="s">
        <v>133</v>
      </c>
      <c r="F61" s="19">
        <v>32472</v>
      </c>
      <c r="G61" s="44" t="s">
        <v>39</v>
      </c>
      <c r="H61" s="39" t="s">
        <v>61</v>
      </c>
      <c r="I61" s="40" t="s">
        <v>115</v>
      </c>
      <c r="J61" s="41">
        <v>45094</v>
      </c>
      <c r="K61" s="41"/>
      <c r="L61" s="81" t="s">
        <v>39</v>
      </c>
      <c r="M61" s="16" t="s">
        <v>69</v>
      </c>
      <c r="N61" s="14" t="s">
        <v>94</v>
      </c>
      <c r="O61" s="74">
        <v>46190</v>
      </c>
      <c r="P61" s="74">
        <v>46190</v>
      </c>
      <c r="Q61" s="7"/>
      <c r="R61" s="7"/>
      <c r="S61" s="35"/>
      <c r="T61" s="3"/>
    </row>
    <row r="62" spans="1:21" x14ac:dyDescent="0.25">
      <c r="A62" s="6" t="s">
        <v>15</v>
      </c>
      <c r="B62" s="6"/>
      <c r="C62" s="6"/>
      <c r="D62" s="89" t="s">
        <v>16</v>
      </c>
      <c r="E62" s="90"/>
      <c r="F62" s="90"/>
      <c r="G62" s="90"/>
      <c r="H62" s="90"/>
      <c r="I62" s="90"/>
      <c r="J62" s="90"/>
      <c r="K62" s="90"/>
      <c r="L62" s="90"/>
      <c r="M62" s="90"/>
      <c r="N62" s="90"/>
      <c r="O62" s="90"/>
      <c r="P62" s="90"/>
      <c r="Q62" s="90"/>
      <c r="R62" s="90"/>
      <c r="S62" s="90"/>
      <c r="T62" s="91"/>
    </row>
    <row r="63" spans="1:21" ht="22.5" x14ac:dyDescent="0.25">
      <c r="A63" s="10">
        <v>1</v>
      </c>
      <c r="B63" s="10"/>
      <c r="C63" s="10"/>
      <c r="D63" s="17" t="s">
        <v>108</v>
      </c>
      <c r="E63" s="13" t="s">
        <v>133</v>
      </c>
      <c r="F63" s="19">
        <v>30965</v>
      </c>
      <c r="G63" s="42" t="s">
        <v>39</v>
      </c>
      <c r="H63" s="39" t="s">
        <v>61</v>
      </c>
      <c r="I63" s="40" t="s">
        <v>115</v>
      </c>
      <c r="J63" s="41">
        <v>45047</v>
      </c>
      <c r="K63" s="41"/>
      <c r="L63" s="79" t="s">
        <v>39</v>
      </c>
      <c r="M63" s="16" t="s">
        <v>69</v>
      </c>
      <c r="N63" s="14" t="s">
        <v>94</v>
      </c>
      <c r="O63" s="74">
        <v>46143</v>
      </c>
      <c r="P63" s="74">
        <f>DATE(YEAR(O63),MONTH(O63)-U63,DAY(O63))</f>
        <v>45870</v>
      </c>
      <c r="Q63" s="7"/>
      <c r="R63" s="7"/>
      <c r="S63" s="32" t="s">
        <v>228</v>
      </c>
      <c r="T63" s="24"/>
      <c r="U63" s="67">
        <v>9</v>
      </c>
    </row>
    <row r="64" spans="1:21" ht="22.5" x14ac:dyDescent="0.25">
      <c r="A64" s="10">
        <v>2</v>
      </c>
      <c r="B64" s="4"/>
      <c r="C64" s="4"/>
      <c r="D64" s="17" t="s">
        <v>104</v>
      </c>
      <c r="E64" s="20" t="s">
        <v>131</v>
      </c>
      <c r="F64" s="14">
        <v>29985</v>
      </c>
      <c r="G64" s="38">
        <v>4024</v>
      </c>
      <c r="H64" s="39" t="s">
        <v>65</v>
      </c>
      <c r="I64" s="40" t="s">
        <v>216</v>
      </c>
      <c r="J64" s="41">
        <v>44986</v>
      </c>
      <c r="K64" s="41"/>
      <c r="L64" s="80">
        <v>4024</v>
      </c>
      <c r="M64" s="16" t="s">
        <v>23</v>
      </c>
      <c r="N64" s="14" t="s">
        <v>24</v>
      </c>
      <c r="O64" s="74">
        <v>46082</v>
      </c>
      <c r="P64" s="74">
        <f t="shared" ref="P64:P87" si="0">DATE(YEAR(O64),MONTH(O64)-U64,DAY(O64))</f>
        <v>45809</v>
      </c>
      <c r="Q64" s="7"/>
      <c r="R64" s="7"/>
      <c r="S64" s="32" t="s">
        <v>111</v>
      </c>
      <c r="T64" s="25"/>
      <c r="U64" s="67">
        <v>9</v>
      </c>
    </row>
    <row r="65" spans="1:21" ht="33.75" x14ac:dyDescent="0.25">
      <c r="A65" s="10">
        <v>3</v>
      </c>
      <c r="B65" s="4"/>
      <c r="C65" s="4"/>
      <c r="D65" s="17" t="s">
        <v>109</v>
      </c>
      <c r="E65" s="20" t="s">
        <v>133</v>
      </c>
      <c r="F65" s="19">
        <v>29751</v>
      </c>
      <c r="G65" s="38">
        <v>4025</v>
      </c>
      <c r="H65" s="39" t="s">
        <v>61</v>
      </c>
      <c r="I65" s="40" t="s">
        <v>115</v>
      </c>
      <c r="J65" s="41">
        <v>45108</v>
      </c>
      <c r="K65" s="41"/>
      <c r="L65" s="80">
        <v>4025</v>
      </c>
      <c r="M65" s="16" t="s">
        <v>69</v>
      </c>
      <c r="N65" s="14" t="s">
        <v>94</v>
      </c>
      <c r="O65" s="74">
        <v>46204</v>
      </c>
      <c r="P65" s="74">
        <f t="shared" si="0"/>
        <v>45931</v>
      </c>
      <c r="Q65" s="7"/>
      <c r="R65" s="7"/>
      <c r="S65" s="32" t="s">
        <v>112</v>
      </c>
      <c r="T65" s="25"/>
      <c r="U65" s="67">
        <v>9</v>
      </c>
    </row>
    <row r="66" spans="1:21" ht="63.75" x14ac:dyDescent="0.25">
      <c r="A66" s="10">
        <v>4</v>
      </c>
      <c r="B66" s="4"/>
      <c r="C66" s="4"/>
      <c r="D66" s="17" t="s">
        <v>66</v>
      </c>
      <c r="E66" s="13" t="s">
        <v>133</v>
      </c>
      <c r="F66" s="19">
        <v>28166</v>
      </c>
      <c r="G66" s="44" t="s">
        <v>39</v>
      </c>
      <c r="H66" s="39" t="s">
        <v>47</v>
      </c>
      <c r="I66" s="40" t="s">
        <v>218</v>
      </c>
      <c r="J66" s="41">
        <v>45139</v>
      </c>
      <c r="K66" s="41"/>
      <c r="L66" s="81" t="s">
        <v>39</v>
      </c>
      <c r="M66" s="16" t="s">
        <v>57</v>
      </c>
      <c r="N66" s="14" t="s">
        <v>219</v>
      </c>
      <c r="O66" s="74">
        <v>46235</v>
      </c>
      <c r="P66" s="74">
        <f t="shared" si="0"/>
        <v>45962</v>
      </c>
      <c r="Q66" s="7"/>
      <c r="R66" s="7"/>
      <c r="S66" s="64" t="s">
        <v>230</v>
      </c>
      <c r="T66" s="65" t="s">
        <v>231</v>
      </c>
      <c r="U66" s="67">
        <v>9</v>
      </c>
    </row>
    <row r="67" spans="1:21" ht="63.75" x14ac:dyDescent="0.25">
      <c r="A67" s="10">
        <v>5</v>
      </c>
      <c r="B67" s="4"/>
      <c r="C67" s="4"/>
      <c r="D67" s="17" t="s">
        <v>67</v>
      </c>
      <c r="E67" s="13" t="s">
        <v>133</v>
      </c>
      <c r="F67" s="14">
        <v>27555</v>
      </c>
      <c r="G67" s="38">
        <v>4024</v>
      </c>
      <c r="H67" s="39" t="s">
        <v>65</v>
      </c>
      <c r="I67" s="40" t="s">
        <v>216</v>
      </c>
      <c r="J67" s="41">
        <v>44986</v>
      </c>
      <c r="K67" s="41"/>
      <c r="L67" s="80">
        <v>4024</v>
      </c>
      <c r="M67" s="16" t="s">
        <v>23</v>
      </c>
      <c r="N67" s="14" t="s">
        <v>24</v>
      </c>
      <c r="O67" s="74">
        <v>46082</v>
      </c>
      <c r="P67" s="74">
        <f t="shared" si="0"/>
        <v>45809</v>
      </c>
      <c r="Q67" s="7"/>
      <c r="R67" s="7"/>
      <c r="S67" s="66" t="s">
        <v>232</v>
      </c>
      <c r="T67" s="65" t="s">
        <v>233</v>
      </c>
      <c r="U67" s="67">
        <v>9</v>
      </c>
    </row>
    <row r="68" spans="1:21" ht="127.5" x14ac:dyDescent="0.25">
      <c r="A68" s="10">
        <v>6</v>
      </c>
      <c r="B68" s="4"/>
      <c r="C68" s="4"/>
      <c r="D68" s="17" t="s">
        <v>64</v>
      </c>
      <c r="E68" s="13" t="s">
        <v>133</v>
      </c>
      <c r="F68" s="14">
        <v>29379</v>
      </c>
      <c r="G68" s="38">
        <v>4024</v>
      </c>
      <c r="H68" s="39" t="s">
        <v>65</v>
      </c>
      <c r="I68" s="40" t="s">
        <v>216</v>
      </c>
      <c r="J68" s="41">
        <v>44986</v>
      </c>
      <c r="K68" s="41"/>
      <c r="L68" s="80">
        <v>4024</v>
      </c>
      <c r="M68" s="16" t="s">
        <v>23</v>
      </c>
      <c r="N68" s="14" t="s">
        <v>24</v>
      </c>
      <c r="O68" s="74">
        <v>46082</v>
      </c>
      <c r="P68" s="74">
        <f t="shared" si="0"/>
        <v>45809</v>
      </c>
      <c r="Q68" s="7"/>
      <c r="R68" s="7"/>
      <c r="S68" s="66" t="s">
        <v>232</v>
      </c>
      <c r="T68" s="65" t="s">
        <v>234</v>
      </c>
      <c r="U68" s="67">
        <v>9</v>
      </c>
    </row>
    <row r="69" spans="1:21" ht="112.5" x14ac:dyDescent="0.25">
      <c r="A69" s="10">
        <v>7</v>
      </c>
      <c r="B69" s="4"/>
      <c r="C69" s="4"/>
      <c r="D69" s="5" t="s">
        <v>82</v>
      </c>
      <c r="E69" s="5"/>
      <c r="F69" s="9">
        <v>27687</v>
      </c>
      <c r="G69" s="55" t="s">
        <v>83</v>
      </c>
      <c r="H69" s="60">
        <v>45872</v>
      </c>
      <c r="I69" s="56">
        <v>5.08</v>
      </c>
      <c r="J69" s="57">
        <v>44927</v>
      </c>
      <c r="K69" s="56"/>
      <c r="L69" s="76" t="s">
        <v>83</v>
      </c>
      <c r="M69" s="77">
        <v>45873</v>
      </c>
      <c r="N69" s="4">
        <v>5.41</v>
      </c>
      <c r="O69" s="78">
        <v>46023</v>
      </c>
      <c r="P69" s="74">
        <f t="shared" si="0"/>
        <v>45748</v>
      </c>
      <c r="Q69" s="5"/>
      <c r="R69" s="5"/>
      <c r="S69" s="26" t="s">
        <v>84</v>
      </c>
      <c r="T69" s="27"/>
      <c r="U69" s="67">
        <v>9</v>
      </c>
    </row>
    <row r="70" spans="1:21" ht="22.5" x14ac:dyDescent="0.25">
      <c r="A70" s="10">
        <v>8</v>
      </c>
      <c r="B70" s="4"/>
      <c r="C70" s="4"/>
      <c r="D70" s="17" t="s">
        <v>85</v>
      </c>
      <c r="E70" s="13" t="s">
        <v>133</v>
      </c>
      <c r="F70" s="19">
        <v>29623</v>
      </c>
      <c r="G70" s="46" t="s">
        <v>39</v>
      </c>
      <c r="H70" s="46" t="s">
        <v>61</v>
      </c>
      <c r="I70" s="40" t="s">
        <v>115</v>
      </c>
      <c r="J70" s="48" t="s">
        <v>154</v>
      </c>
      <c r="K70" s="48"/>
      <c r="L70" s="82" t="s">
        <v>39</v>
      </c>
      <c r="M70" s="16" t="s">
        <v>69</v>
      </c>
      <c r="N70" s="14" t="s">
        <v>94</v>
      </c>
      <c r="O70" s="74">
        <v>46296</v>
      </c>
      <c r="P70" s="74">
        <f t="shared" si="0"/>
        <v>46113</v>
      </c>
      <c r="Q70" s="5"/>
      <c r="R70" s="5"/>
      <c r="S70" s="26" t="s">
        <v>86</v>
      </c>
      <c r="T70" s="28"/>
      <c r="U70" s="67">
        <v>6</v>
      </c>
    </row>
    <row r="71" spans="1:21" ht="56.25" x14ac:dyDescent="0.25">
      <c r="A71" s="10">
        <v>9</v>
      </c>
      <c r="B71" s="4"/>
      <c r="C71" s="4"/>
      <c r="D71" s="17" t="s">
        <v>87</v>
      </c>
      <c r="E71" s="13" t="s">
        <v>133</v>
      </c>
      <c r="F71" s="19">
        <v>32640</v>
      </c>
      <c r="G71" s="46" t="s">
        <v>39</v>
      </c>
      <c r="H71" s="46" t="s">
        <v>63</v>
      </c>
      <c r="I71" s="40" t="s">
        <v>114</v>
      </c>
      <c r="J71" s="47" t="s">
        <v>88</v>
      </c>
      <c r="K71" s="47"/>
      <c r="L71" s="82" t="s">
        <v>39</v>
      </c>
      <c r="M71" s="16" t="s">
        <v>61</v>
      </c>
      <c r="N71" s="14" t="s">
        <v>115</v>
      </c>
      <c r="O71" s="74">
        <v>46357</v>
      </c>
      <c r="P71" s="74">
        <f t="shared" si="0"/>
        <v>46082</v>
      </c>
      <c r="Q71" s="7"/>
      <c r="R71" s="7"/>
      <c r="S71" s="26" t="s">
        <v>89</v>
      </c>
      <c r="T71" s="28"/>
      <c r="U71" s="67">
        <v>9</v>
      </c>
    </row>
    <row r="72" spans="1:21" ht="157.5" x14ac:dyDescent="0.25">
      <c r="A72" s="10">
        <v>10</v>
      </c>
      <c r="B72" s="4"/>
      <c r="C72" s="4"/>
      <c r="D72" s="22" t="s">
        <v>90</v>
      </c>
      <c r="E72" s="13" t="s">
        <v>133</v>
      </c>
      <c r="F72" s="14" t="s">
        <v>91</v>
      </c>
      <c r="G72" s="49" t="s">
        <v>52</v>
      </c>
      <c r="H72" s="46" t="s">
        <v>33</v>
      </c>
      <c r="I72" s="40" t="s">
        <v>34</v>
      </c>
      <c r="J72" s="50" t="s">
        <v>79</v>
      </c>
      <c r="K72" s="50"/>
      <c r="L72" s="84" t="s">
        <v>52</v>
      </c>
      <c r="M72" s="16" t="s">
        <v>27</v>
      </c>
      <c r="N72" s="14" t="s">
        <v>28</v>
      </c>
      <c r="O72" s="74">
        <v>46266</v>
      </c>
      <c r="P72" s="74">
        <f t="shared" si="0"/>
        <v>45992</v>
      </c>
      <c r="Q72" s="7"/>
      <c r="R72" s="7"/>
      <c r="S72" s="26" t="s">
        <v>92</v>
      </c>
      <c r="T72" s="29"/>
      <c r="U72" s="67">
        <v>9</v>
      </c>
    </row>
    <row r="73" spans="1:21" x14ac:dyDescent="0.25">
      <c r="A73" s="10">
        <v>11</v>
      </c>
      <c r="B73" s="4"/>
      <c r="C73" s="4"/>
      <c r="D73" s="17" t="s">
        <v>113</v>
      </c>
      <c r="E73" s="13" t="s">
        <v>133</v>
      </c>
      <c r="F73" s="19">
        <v>32766</v>
      </c>
      <c r="G73" s="39" t="s">
        <v>39</v>
      </c>
      <c r="H73" s="46" t="s">
        <v>63</v>
      </c>
      <c r="I73" s="40" t="s">
        <v>114</v>
      </c>
      <c r="J73" s="51">
        <v>45017</v>
      </c>
      <c r="K73" s="51"/>
      <c r="L73" s="83" t="s">
        <v>39</v>
      </c>
      <c r="M73" s="16" t="s">
        <v>61</v>
      </c>
      <c r="N73" s="14" t="s">
        <v>115</v>
      </c>
      <c r="O73" s="74">
        <v>46113</v>
      </c>
      <c r="P73" s="74">
        <f t="shared" si="0"/>
        <v>45839</v>
      </c>
      <c r="Q73" s="7"/>
      <c r="R73" s="7"/>
      <c r="S73" s="26" t="s">
        <v>116</v>
      </c>
      <c r="T73" s="30" t="s">
        <v>117</v>
      </c>
      <c r="U73" s="67">
        <v>9</v>
      </c>
    </row>
    <row r="74" spans="1:21" x14ac:dyDescent="0.25">
      <c r="A74" s="10">
        <v>12</v>
      </c>
      <c r="B74" s="4"/>
      <c r="C74" s="4"/>
      <c r="D74" s="17" t="s">
        <v>118</v>
      </c>
      <c r="E74" s="13" t="s">
        <v>133</v>
      </c>
      <c r="F74" s="19">
        <v>31638</v>
      </c>
      <c r="G74" s="46" t="s">
        <v>39</v>
      </c>
      <c r="H74" s="39" t="s">
        <v>61</v>
      </c>
      <c r="I74" s="40" t="s">
        <v>115</v>
      </c>
      <c r="J74" s="48" t="s">
        <v>156</v>
      </c>
      <c r="K74" s="48"/>
      <c r="L74" s="82" t="s">
        <v>39</v>
      </c>
      <c r="M74" s="16" t="s">
        <v>69</v>
      </c>
      <c r="N74" s="14" t="s">
        <v>94</v>
      </c>
      <c r="O74" s="74">
        <v>46113</v>
      </c>
      <c r="P74" s="74">
        <f t="shared" si="0"/>
        <v>45839</v>
      </c>
      <c r="Q74" s="7"/>
      <c r="R74" s="7"/>
      <c r="S74" s="26" t="s">
        <v>116</v>
      </c>
      <c r="T74" s="30" t="s">
        <v>117</v>
      </c>
      <c r="U74" s="67">
        <v>9</v>
      </c>
    </row>
    <row r="75" spans="1:21" ht="67.5" x14ac:dyDescent="0.25">
      <c r="A75" s="10">
        <v>13</v>
      </c>
      <c r="B75" s="4"/>
      <c r="C75" s="4"/>
      <c r="D75" s="17" t="s">
        <v>93</v>
      </c>
      <c r="E75" s="13" t="s">
        <v>133</v>
      </c>
      <c r="F75" s="19">
        <v>31157</v>
      </c>
      <c r="G75" s="38">
        <v>4025</v>
      </c>
      <c r="H75" s="39" t="s">
        <v>61</v>
      </c>
      <c r="I75" s="40" t="s">
        <v>115</v>
      </c>
      <c r="J75" s="41">
        <v>45170</v>
      </c>
      <c r="K75" s="41"/>
      <c r="L75" s="80">
        <v>4025</v>
      </c>
      <c r="M75" s="16" t="s">
        <v>69</v>
      </c>
      <c r="N75" s="14" t="s">
        <v>94</v>
      </c>
      <c r="O75" s="74">
        <v>46266</v>
      </c>
      <c r="P75" s="74">
        <f t="shared" si="0"/>
        <v>46266</v>
      </c>
      <c r="Q75" s="7"/>
      <c r="R75" s="7"/>
      <c r="S75" s="26" t="s">
        <v>95</v>
      </c>
      <c r="T75" s="26"/>
    </row>
    <row r="76" spans="1:21" ht="67.5" x14ac:dyDescent="0.25">
      <c r="A76" s="10">
        <v>14</v>
      </c>
      <c r="B76" s="4"/>
      <c r="C76" s="4"/>
      <c r="D76" s="17" t="s">
        <v>96</v>
      </c>
      <c r="E76" s="13" t="s">
        <v>133</v>
      </c>
      <c r="F76" s="19">
        <v>31650</v>
      </c>
      <c r="G76" s="38">
        <v>4025</v>
      </c>
      <c r="H76" s="39" t="s">
        <v>61</v>
      </c>
      <c r="I76" s="40" t="s">
        <v>115</v>
      </c>
      <c r="J76" s="41">
        <v>45153</v>
      </c>
      <c r="K76" s="41"/>
      <c r="L76" s="80">
        <v>4025</v>
      </c>
      <c r="M76" s="16" t="s">
        <v>69</v>
      </c>
      <c r="N76" s="14" t="s">
        <v>94</v>
      </c>
      <c r="O76" s="74">
        <v>46249</v>
      </c>
      <c r="P76" s="74">
        <f t="shared" si="0"/>
        <v>46249</v>
      </c>
      <c r="Q76" s="7"/>
      <c r="R76" s="7"/>
      <c r="S76" s="26" t="s">
        <v>97</v>
      </c>
      <c r="T76" s="26"/>
    </row>
    <row r="77" spans="1:21" ht="33.75" x14ac:dyDescent="0.25">
      <c r="A77" s="10">
        <v>15</v>
      </c>
      <c r="B77" s="4"/>
      <c r="C77" s="4"/>
      <c r="D77" s="17" t="s">
        <v>98</v>
      </c>
      <c r="E77" s="13" t="s">
        <v>131</v>
      </c>
      <c r="F77" s="19">
        <v>26945</v>
      </c>
      <c r="G77" s="38">
        <v>4025</v>
      </c>
      <c r="H77" s="39" t="s">
        <v>40</v>
      </c>
      <c r="I77" s="40" t="s">
        <v>217</v>
      </c>
      <c r="J77" s="41">
        <v>45050</v>
      </c>
      <c r="K77" s="41"/>
      <c r="L77" s="80">
        <v>4025</v>
      </c>
      <c r="M77" s="16" t="s">
        <v>47</v>
      </c>
      <c r="N77" s="14" t="s">
        <v>218</v>
      </c>
      <c r="O77" s="74">
        <v>46146</v>
      </c>
      <c r="P77" s="74">
        <f t="shared" si="0"/>
        <v>46146</v>
      </c>
      <c r="Q77" s="7"/>
      <c r="R77" s="7"/>
      <c r="S77" s="26" t="s">
        <v>99</v>
      </c>
      <c r="T77" s="26"/>
    </row>
    <row r="78" spans="1:21" ht="22.5" x14ac:dyDescent="0.25">
      <c r="A78" s="10">
        <v>16</v>
      </c>
      <c r="B78" s="4"/>
      <c r="C78" s="4"/>
      <c r="D78" s="17" t="s">
        <v>100</v>
      </c>
      <c r="E78" s="13" t="s">
        <v>133</v>
      </c>
      <c r="F78" s="19">
        <v>29404</v>
      </c>
      <c r="G78" s="38">
        <v>4025</v>
      </c>
      <c r="H78" s="39" t="s">
        <v>69</v>
      </c>
      <c r="I78" s="40" t="s">
        <v>94</v>
      </c>
      <c r="J78" s="41">
        <v>45231</v>
      </c>
      <c r="K78" s="41"/>
      <c r="L78" s="80">
        <v>4025</v>
      </c>
      <c r="M78" s="16" t="s">
        <v>40</v>
      </c>
      <c r="N78" s="14" t="s">
        <v>217</v>
      </c>
      <c r="O78" s="74">
        <v>46327</v>
      </c>
      <c r="P78" s="74">
        <f t="shared" si="0"/>
        <v>46327</v>
      </c>
      <c r="Q78" s="7"/>
      <c r="R78" s="7"/>
      <c r="S78" s="26" t="s">
        <v>101</v>
      </c>
      <c r="T78" s="26"/>
    </row>
    <row r="79" spans="1:21" ht="45" x14ac:dyDescent="0.25">
      <c r="A79" s="10">
        <v>17</v>
      </c>
      <c r="B79" s="4"/>
      <c r="C79" s="4"/>
      <c r="D79" s="17" t="s">
        <v>102</v>
      </c>
      <c r="E79" s="13" t="s">
        <v>133</v>
      </c>
      <c r="F79" s="19">
        <v>29660</v>
      </c>
      <c r="G79" s="38">
        <v>4025</v>
      </c>
      <c r="H79" s="39" t="s">
        <v>61</v>
      </c>
      <c r="I79" s="40" t="s">
        <v>115</v>
      </c>
      <c r="J79" s="52">
        <v>45108</v>
      </c>
      <c r="K79" s="52"/>
      <c r="L79" s="80">
        <v>4025</v>
      </c>
      <c r="M79" s="16" t="s">
        <v>69</v>
      </c>
      <c r="N79" s="14" t="s">
        <v>94</v>
      </c>
      <c r="O79" s="74">
        <v>46204</v>
      </c>
      <c r="P79" s="74">
        <f t="shared" si="0"/>
        <v>46204</v>
      </c>
      <c r="Q79" s="7"/>
      <c r="R79" s="7"/>
      <c r="S79" s="26" t="s">
        <v>103</v>
      </c>
      <c r="T79" s="26"/>
    </row>
    <row r="80" spans="1:21" ht="22.5" x14ac:dyDescent="0.25">
      <c r="A80" s="10">
        <v>18</v>
      </c>
      <c r="B80" s="4"/>
      <c r="C80" s="4"/>
      <c r="D80" s="17" t="s">
        <v>22</v>
      </c>
      <c r="E80" s="13" t="s">
        <v>191</v>
      </c>
      <c r="F80" s="14">
        <v>26453</v>
      </c>
      <c r="G80" s="38">
        <v>4024</v>
      </c>
      <c r="H80" s="39" t="s">
        <v>23</v>
      </c>
      <c r="I80" s="40" t="s">
        <v>24</v>
      </c>
      <c r="J80" s="53">
        <v>45017</v>
      </c>
      <c r="K80" s="53"/>
      <c r="L80" s="80">
        <v>4024</v>
      </c>
      <c r="M80" s="16" t="s">
        <v>200</v>
      </c>
      <c r="N80" s="14" t="s">
        <v>221</v>
      </c>
      <c r="O80" s="74">
        <v>46113</v>
      </c>
      <c r="P80" s="74">
        <f t="shared" si="0"/>
        <v>46113</v>
      </c>
      <c r="Q80" s="7"/>
      <c r="R80" s="7"/>
      <c r="S80" s="26" t="s">
        <v>25</v>
      </c>
      <c r="T80" s="31"/>
    </row>
    <row r="81" spans="1:20" ht="22.5" x14ac:dyDescent="0.25">
      <c r="A81" s="10">
        <v>19</v>
      </c>
      <c r="B81" s="4"/>
      <c r="C81" s="4"/>
      <c r="D81" s="17" t="s">
        <v>35</v>
      </c>
      <c r="E81" s="13" t="s">
        <v>133</v>
      </c>
      <c r="F81" s="19">
        <v>34625</v>
      </c>
      <c r="G81" s="42" t="s">
        <v>39</v>
      </c>
      <c r="H81" s="39" t="s">
        <v>33</v>
      </c>
      <c r="I81" s="40" t="s">
        <v>34</v>
      </c>
      <c r="J81" s="41">
        <v>45170</v>
      </c>
      <c r="K81" s="41"/>
      <c r="L81" s="79" t="s">
        <v>39</v>
      </c>
      <c r="M81" s="16" t="s">
        <v>27</v>
      </c>
      <c r="N81" s="14" t="s">
        <v>28</v>
      </c>
      <c r="O81" s="74">
        <v>46266</v>
      </c>
      <c r="P81" s="74">
        <f t="shared" si="0"/>
        <v>46266</v>
      </c>
      <c r="Q81" s="7"/>
      <c r="R81" s="7"/>
      <c r="S81" s="26" t="s">
        <v>37</v>
      </c>
      <c r="T81" s="31"/>
    </row>
    <row r="82" spans="1:20" x14ac:dyDescent="0.25">
      <c r="A82" s="10">
        <v>20</v>
      </c>
      <c r="B82" s="4"/>
      <c r="C82" s="4"/>
      <c r="D82" s="17" t="s">
        <v>32</v>
      </c>
      <c r="E82" s="13" t="s">
        <v>131</v>
      </c>
      <c r="F82" s="19">
        <v>27460</v>
      </c>
      <c r="G82" s="38">
        <v>4024</v>
      </c>
      <c r="H82" s="39" t="s">
        <v>30</v>
      </c>
      <c r="I82" s="40" t="s">
        <v>31</v>
      </c>
      <c r="J82" s="41">
        <v>45139</v>
      </c>
      <c r="K82" s="41"/>
      <c r="L82" s="80">
        <v>4024</v>
      </c>
      <c r="M82" s="16" t="s">
        <v>203</v>
      </c>
      <c r="N82" s="14" t="s">
        <v>224</v>
      </c>
      <c r="O82" s="74">
        <v>46235</v>
      </c>
      <c r="P82" s="74">
        <f t="shared" si="0"/>
        <v>46235</v>
      </c>
      <c r="Q82" s="7"/>
      <c r="R82" s="7"/>
      <c r="S82" s="26" t="s">
        <v>36</v>
      </c>
      <c r="T82" s="31"/>
    </row>
    <row r="83" spans="1:20" ht="30" x14ac:dyDescent="0.25">
      <c r="A83" s="10">
        <v>21</v>
      </c>
      <c r="B83" s="4"/>
      <c r="C83" s="4"/>
      <c r="D83" s="17" t="s">
        <v>38</v>
      </c>
      <c r="E83" s="20" t="s">
        <v>131</v>
      </c>
      <c r="F83" s="19">
        <v>28870</v>
      </c>
      <c r="G83" s="39" t="s">
        <v>39</v>
      </c>
      <c r="H83" s="39" t="s">
        <v>40</v>
      </c>
      <c r="I83" s="40" t="s">
        <v>217</v>
      </c>
      <c r="J83" s="54">
        <v>45139</v>
      </c>
      <c r="K83" s="54"/>
      <c r="L83" s="83" t="s">
        <v>39</v>
      </c>
      <c r="M83" s="16" t="s">
        <v>47</v>
      </c>
      <c r="N83" s="14" t="s">
        <v>218</v>
      </c>
      <c r="O83" s="74">
        <v>46235</v>
      </c>
      <c r="P83" s="74">
        <f t="shared" si="0"/>
        <v>46235</v>
      </c>
      <c r="Q83" s="7"/>
      <c r="R83" s="7"/>
      <c r="S83" s="26" t="s">
        <v>43</v>
      </c>
      <c r="T83" s="31"/>
    </row>
    <row r="84" spans="1:20" ht="101.25" x14ac:dyDescent="0.25">
      <c r="A84" s="10">
        <v>22</v>
      </c>
      <c r="B84" s="4"/>
      <c r="C84" s="4"/>
      <c r="D84" s="17" t="s">
        <v>41</v>
      </c>
      <c r="E84" s="20" t="s">
        <v>131</v>
      </c>
      <c r="F84" s="19">
        <v>28126</v>
      </c>
      <c r="G84" s="39" t="s">
        <v>42</v>
      </c>
      <c r="H84" s="39" t="s">
        <v>23</v>
      </c>
      <c r="I84" s="40" t="s">
        <v>24</v>
      </c>
      <c r="J84" s="54">
        <v>45200</v>
      </c>
      <c r="K84" s="54"/>
      <c r="L84" s="83" t="s">
        <v>42</v>
      </c>
      <c r="M84" s="16" t="s">
        <v>200</v>
      </c>
      <c r="N84" s="14" t="s">
        <v>221</v>
      </c>
      <c r="O84" s="74">
        <v>46296</v>
      </c>
      <c r="P84" s="74">
        <f t="shared" si="0"/>
        <v>46296</v>
      </c>
      <c r="Q84" s="7"/>
      <c r="R84" s="7"/>
      <c r="S84" s="32" t="s">
        <v>53</v>
      </c>
      <c r="T84" s="31"/>
    </row>
    <row r="85" spans="1:20" ht="33.75" x14ac:dyDescent="0.25">
      <c r="A85" s="10">
        <v>23</v>
      </c>
      <c r="B85" s="5" t="s">
        <v>199</v>
      </c>
      <c r="C85" s="8"/>
      <c r="D85" s="17" t="s">
        <v>199</v>
      </c>
      <c r="E85" s="20" t="s">
        <v>191</v>
      </c>
      <c r="F85" s="19">
        <v>27710</v>
      </c>
      <c r="G85" s="44" t="s">
        <v>42</v>
      </c>
      <c r="H85" s="39" t="s">
        <v>200</v>
      </c>
      <c r="I85" s="40" t="s">
        <v>221</v>
      </c>
      <c r="J85" s="41">
        <v>45017</v>
      </c>
      <c r="K85" s="41"/>
      <c r="L85" s="81" t="s">
        <v>42</v>
      </c>
      <c r="M85" s="16" t="s">
        <v>30</v>
      </c>
      <c r="N85" s="14" t="s">
        <v>31</v>
      </c>
      <c r="O85" s="74">
        <v>46113</v>
      </c>
      <c r="P85" s="74">
        <f t="shared" si="0"/>
        <v>46113</v>
      </c>
      <c r="Q85" s="7"/>
      <c r="R85" s="7"/>
      <c r="S85" s="63" t="s">
        <v>229</v>
      </c>
      <c r="T85" s="33"/>
    </row>
    <row r="86" spans="1:20" ht="56.25" x14ac:dyDescent="0.25">
      <c r="A86" s="10">
        <v>24</v>
      </c>
      <c r="B86" s="4"/>
      <c r="C86" s="4"/>
      <c r="D86" s="17" t="s">
        <v>121</v>
      </c>
      <c r="E86" s="13" t="s">
        <v>133</v>
      </c>
      <c r="F86" s="19">
        <v>27091</v>
      </c>
      <c r="G86" s="44" t="s">
        <v>39</v>
      </c>
      <c r="H86" s="39" t="s">
        <v>69</v>
      </c>
      <c r="I86" s="40" t="s">
        <v>94</v>
      </c>
      <c r="J86" s="41">
        <v>44986</v>
      </c>
      <c r="K86" s="41"/>
      <c r="L86" s="81" t="s">
        <v>39</v>
      </c>
      <c r="M86" s="16" t="s">
        <v>40</v>
      </c>
      <c r="N86" s="14" t="s">
        <v>217</v>
      </c>
      <c r="O86" s="74">
        <v>46082</v>
      </c>
      <c r="P86" s="74">
        <f t="shared" si="0"/>
        <v>46082</v>
      </c>
      <c r="Q86" s="7"/>
      <c r="R86" s="7"/>
      <c r="S86" s="26" t="s">
        <v>128</v>
      </c>
      <c r="T86" s="33"/>
    </row>
    <row r="87" spans="1:20" ht="56.25" x14ac:dyDescent="0.25">
      <c r="A87" s="10">
        <v>25</v>
      </c>
      <c r="B87" s="4"/>
      <c r="C87" s="4"/>
      <c r="D87" s="17" t="s">
        <v>122</v>
      </c>
      <c r="E87" s="13" t="s">
        <v>133</v>
      </c>
      <c r="F87" s="19">
        <v>32055</v>
      </c>
      <c r="G87" s="39" t="s">
        <v>39</v>
      </c>
      <c r="H87" s="39" t="s">
        <v>33</v>
      </c>
      <c r="I87" s="40" t="s">
        <v>34</v>
      </c>
      <c r="J87" s="41">
        <v>45170</v>
      </c>
      <c r="K87" s="41"/>
      <c r="L87" s="83" t="s">
        <v>39</v>
      </c>
      <c r="M87" s="16" t="s">
        <v>27</v>
      </c>
      <c r="N87" s="14" t="s">
        <v>28</v>
      </c>
      <c r="O87" s="74">
        <v>46266</v>
      </c>
      <c r="P87" s="74">
        <f t="shared" si="0"/>
        <v>46266</v>
      </c>
      <c r="Q87" s="7"/>
      <c r="R87" s="7"/>
      <c r="S87" s="26" t="s">
        <v>129</v>
      </c>
      <c r="T87" s="33"/>
    </row>
    <row r="88" spans="1:20" x14ac:dyDescent="0.25">
      <c r="A88" s="6" t="s">
        <v>17</v>
      </c>
      <c r="B88" s="12"/>
      <c r="C88" s="12"/>
      <c r="D88" s="89" t="s">
        <v>18</v>
      </c>
      <c r="E88" s="90"/>
      <c r="F88" s="90"/>
      <c r="G88" s="90"/>
      <c r="H88" s="90"/>
      <c r="I88" s="90"/>
      <c r="J88" s="90"/>
      <c r="K88" s="90"/>
      <c r="L88" s="90"/>
      <c r="M88" s="90"/>
      <c r="N88" s="90"/>
      <c r="O88" s="90"/>
      <c r="P88" s="90"/>
      <c r="Q88" s="90"/>
      <c r="R88" s="90"/>
      <c r="S88" s="90"/>
      <c r="T88" s="91"/>
    </row>
    <row r="89" spans="1:20" x14ac:dyDescent="0.25">
      <c r="A89" s="4">
        <v>1</v>
      </c>
      <c r="B89" s="4"/>
      <c r="C89" s="4"/>
      <c r="D89" s="3"/>
      <c r="E89" s="3"/>
      <c r="F89" s="11"/>
      <c r="G89" s="3"/>
      <c r="H89" s="61"/>
      <c r="I89" s="3"/>
      <c r="J89" s="3"/>
      <c r="K89" s="3"/>
      <c r="L89" s="3"/>
      <c r="M89" s="61"/>
      <c r="N89" s="3"/>
      <c r="O89" s="3"/>
      <c r="P89" s="3"/>
      <c r="Q89" s="3"/>
      <c r="R89" s="3"/>
      <c r="S89" s="35"/>
      <c r="T89" s="7"/>
    </row>
    <row r="90" spans="1:20" x14ac:dyDescent="0.25">
      <c r="A90" s="4">
        <v>2</v>
      </c>
      <c r="B90" s="4"/>
      <c r="C90" s="4"/>
      <c r="D90" s="3"/>
      <c r="E90" s="3"/>
      <c r="F90" s="11"/>
      <c r="G90" s="3"/>
      <c r="H90" s="61"/>
      <c r="I90" s="3"/>
      <c r="J90" s="3"/>
      <c r="K90" s="3"/>
      <c r="L90" s="3"/>
      <c r="M90" s="61"/>
      <c r="N90" s="3"/>
      <c r="O90" s="3"/>
      <c r="P90" s="3"/>
      <c r="Q90" s="3"/>
      <c r="R90" s="3"/>
      <c r="S90" s="35"/>
      <c r="T90" s="7"/>
    </row>
    <row r="91" spans="1:20" x14ac:dyDescent="0.25">
      <c r="T91"/>
    </row>
    <row r="92" spans="1:20" x14ac:dyDescent="0.25">
      <c r="S92" s="92" t="s">
        <v>19</v>
      </c>
      <c r="T92" s="92"/>
    </row>
    <row r="93" spans="1:20" x14ac:dyDescent="0.25">
      <c r="S93" s="85" t="s">
        <v>20</v>
      </c>
      <c r="T93" s="85"/>
    </row>
    <row r="94" spans="1:20" x14ac:dyDescent="0.25">
      <c r="T94"/>
    </row>
    <row r="95" spans="1:20" x14ac:dyDescent="0.25">
      <c r="T95"/>
    </row>
    <row r="96" spans="1:20" x14ac:dyDescent="0.25">
      <c r="T96"/>
    </row>
    <row r="97" spans="20:20" x14ac:dyDescent="0.25">
      <c r="T97"/>
    </row>
    <row r="98" spans="20:20" x14ac:dyDescent="0.25">
      <c r="T98"/>
    </row>
  </sheetData>
  <autoFilter ref="A11:AB11" xr:uid="{9A14CDC3-C6AB-4D63-BAF6-3D57A1B8EB36}"/>
  <mergeCells count="21">
    <mergeCell ref="U10:U11"/>
    <mergeCell ref="A1:G1"/>
    <mergeCell ref="A3:T3"/>
    <mergeCell ref="A5:T5"/>
    <mergeCell ref="A6:T6"/>
    <mergeCell ref="A7:T7"/>
    <mergeCell ref="A2:G2"/>
    <mergeCell ref="A8:T8"/>
    <mergeCell ref="S93:T93"/>
    <mergeCell ref="A10:A11"/>
    <mergeCell ref="D10:D11"/>
    <mergeCell ref="G10:K10"/>
    <mergeCell ref="L10:R10"/>
    <mergeCell ref="S10:S11"/>
    <mergeCell ref="T10:T11"/>
    <mergeCell ref="D62:T62"/>
    <mergeCell ref="D88:T88"/>
    <mergeCell ref="S92:T92"/>
    <mergeCell ref="E10:E11"/>
    <mergeCell ref="F10:F11"/>
    <mergeCell ref="D12:T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2025-10-14T02:15:13Z</dcterms:created>
  <dcterms:modified xsi:type="dcterms:W3CDTF">2025-12-25T02:49:46Z</dcterms:modified>
</cp:coreProperties>
</file>