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Q3, 09 THÁNG NĂM 2026\"/>
    </mc:Choice>
  </mc:AlternateContent>
  <xr:revisionPtr revIDLastSave="0" documentId="13_ncr:1_{EF694899-F488-4FF0-BAFF-E1097924B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-TTr" sheetId="1" r:id="rId1"/>
    <sheet name="02-TTr" sheetId="2" r:id="rId2"/>
    <sheet name="03-TT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" l="1"/>
  <c r="I14" i="1"/>
  <c r="V14" i="1"/>
  <c r="A7" i="3" l="1"/>
  <c r="A7" i="2" l="1"/>
  <c r="A6" i="2"/>
  <c r="A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VanAnh</author>
  </authors>
  <commentList>
    <comment ref="AA14" authorId="0" shapeId="0" xr:uid="{E7521B0F-6329-455D-9193-2866480BD224}">
      <text>
        <r>
          <rPr>
            <b/>
            <sz val="9"/>
            <color indexed="81"/>
            <rFont val="Tahoma"/>
            <charset val="163"/>
          </rPr>
          <t>KL34 của ĐTT59</t>
        </r>
        <r>
          <rPr>
            <sz val="9"/>
            <color indexed="81"/>
            <rFont val="Tahoma"/>
            <charset val="163"/>
          </rPr>
          <t xml:space="preserve">
</t>
        </r>
      </text>
    </comment>
    <comment ref="AB14" authorId="0" shapeId="0" xr:uid="{803E39B6-DAD0-4382-ADF0-818F24DE4F88}">
      <text>
        <r>
          <rPr>
            <b/>
            <sz val="9"/>
            <color indexed="81"/>
            <rFont val="Tahoma"/>
            <family val="2"/>
          </rPr>
          <t>VanAnh:</t>
        </r>
        <r>
          <rPr>
            <sz val="9"/>
            <color indexed="81"/>
            <rFont val="Tahoma"/>
            <family val="2"/>
          </rPr>
          <t xml:space="preserve">
ĐTT số 05 và 07 (dự án khó khăn, vướng mắc)</t>
        </r>
      </text>
    </comment>
  </commentList>
</comments>
</file>

<file path=xl/sharedStrings.xml><?xml version="1.0" encoding="utf-8"?>
<sst xmlns="http://schemas.openxmlformats.org/spreadsheetml/2006/main" count="186" uniqueCount="135">
  <si>
    <r>
      <rPr>
        <b/>
        <sz val="10"/>
        <rFont val="Times New Roman"/>
        <family val="1"/>
      </rPr>
      <t>Biểu số: 01/TTr</t>
    </r>
  </si>
  <si>
    <r>
      <t>Đơn vị tính: Tiền (triệu đồng), đất (m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>)</t>
    </r>
  </si>
  <si>
    <t>Đơn vị</t>
  </si>
  <si>
    <t>Số cuộc thanh tra thực hiện trong kỳ</t>
  </si>
  <si>
    <t>Số đơn vị được thanh tra theo kết luận</t>
  </si>
  <si>
    <t>Hoàn thiện cơ chế, chính sách (số văn bản)</t>
  </si>
  <si>
    <t>Tổng số</t>
  </si>
  <si>
    <t>Phân loại</t>
  </si>
  <si>
    <t>Chuyển cơ quan điều tra</t>
  </si>
  <si>
    <t>Triển khai từ kỳ trước chuyển sang</t>
  </si>
  <si>
    <t>Triển khai trong kỳ</t>
  </si>
  <si>
    <t>Theo Kế hoạch</t>
  </si>
  <si>
    <t>Đột xuất</t>
  </si>
  <si>
    <t>Tiền (Tr.đ)</t>
  </si>
  <si>
    <t>Tổ chức</t>
  </si>
  <si>
    <t>Cá nhân</t>
  </si>
  <si>
    <t>Vụ</t>
  </si>
  <si>
    <t>Đối tượng</t>
  </si>
  <si>
    <t>Ms</t>
  </si>
  <si>
    <t>1=2+3=4+5</t>
  </si>
  <si>
    <t>2</t>
  </si>
  <si>
    <t>3</t>
  </si>
  <si>
    <t>4</t>
  </si>
  <si>
    <t>5</t>
  </si>
  <si>
    <t>6</t>
  </si>
  <si>
    <t>7</t>
  </si>
  <si>
    <t>12</t>
  </si>
  <si>
    <t>13</t>
  </si>
  <si>
    <t>14</t>
  </si>
  <si>
    <t>15</t>
  </si>
  <si>
    <t>16</t>
  </si>
  <si>
    <t>17</t>
  </si>
  <si>
    <t>MS</t>
  </si>
  <si>
    <t>Đơn vị tính: Tiền (triệu đồng); đất (m2)</t>
  </si>
  <si>
    <t>Kiến nghị xử lý</t>
  </si>
  <si>
    <t>Hoàn thiện cơ chế, chính sách (số vân băn)</t>
  </si>
  <si>
    <t>Bằng tiền</t>
  </si>
  <si>
    <t>17=18+19</t>
  </si>
  <si>
    <t>20=21+22</t>
  </si>
  <si>
    <t>23=24+25</t>
  </si>
  <si>
    <t>Đã khởi tố</t>
  </si>
  <si>
    <t>Số văn bản ban hành mới</t>
  </si>
  <si>
    <t>Số văn bản được sửa đổi, bổ sung</t>
  </si>
  <si>
    <t>Số văn bản bãi bỏ</t>
  </si>
  <si>
    <t>Lớp</t>
  </si>
  <si>
    <t>Người</t>
  </si>
  <si>
    <t>Tổng số cuộc</t>
  </si>
  <si>
    <t>Số cuộc đã ban hành kết luận</t>
  </si>
  <si>
    <t>Kiến nghị xử lý hành chính</t>
  </si>
  <si>
    <t>Kiến nghị chuyển cơ quan điều tra</t>
  </si>
  <si>
    <t>Tổng số kết luận phải thực hiện</t>
  </si>
  <si>
    <t>Đã xử lý hành chính</t>
  </si>
  <si>
    <t>Biểu số: 02/TTr</t>
  </si>
  <si>
    <t>8=10+16</t>
  </si>
  <si>
    <t>9=11+17</t>
  </si>
  <si>
    <t>10=12+14</t>
  </si>
  <si>
    <t>11=13+15</t>
  </si>
  <si>
    <t>18=19+20</t>
  </si>
  <si>
    <t>21=22+23</t>
  </si>
  <si>
    <t>Tổng số tiền (Triệu đồng)</t>
  </si>
  <si>
    <t>Tổ chức (Triệu đồng)</t>
  </si>
  <si>
    <t>Cá nhận (Triệu đồng)</t>
  </si>
  <si>
    <t xml:space="preserve">Tổng số </t>
  </si>
  <si>
    <t>Xử lý trách nhiệm</t>
  </si>
  <si>
    <t>Xử lý hành chính</t>
  </si>
  <si>
    <t>Tổng số tiền vi phạm về kinh tế (Triệu đồng)</t>
  </si>
  <si>
    <t>Về NSNN</t>
  </si>
  <si>
    <t>Về tổ chức, cá nhân</t>
  </si>
  <si>
    <t>Kiến nghi thu hồi</t>
  </si>
  <si>
    <t>Kiến nghị xử lý khác</t>
  </si>
  <si>
    <t xml:space="preserve"> Vi phạm về kinh tế</t>
  </si>
  <si>
    <t>1=3+4</t>
  </si>
  <si>
    <t>Trong đó số kết luận chưa thực hiện xong kỳ trước chuyển sang</t>
  </si>
  <si>
    <t>Tiến độ thực hiện kết luận</t>
  </si>
  <si>
    <t>Tiền (Tr. đồng)</t>
  </si>
  <si>
    <t>Tổng số tiền phải thu</t>
  </si>
  <si>
    <t>Số tiền đã thu trong kỳ</t>
  </si>
  <si>
    <t>Đất  (m2)</t>
  </si>
  <si>
    <t>Tổng số đất phải thu</t>
  </si>
  <si>
    <t>Số đất đã thu trong kỳ</t>
  </si>
  <si>
    <t>Kết quả thực hiện thu hồi về NSNN</t>
  </si>
  <si>
    <t>Số kết luận đã hoàn thành</t>
  </si>
  <si>
    <t>Số kết luận chưa hoàn thành</t>
  </si>
  <si>
    <t>Kết quả thu hồi về tổ chức, cá nhân</t>
  </si>
  <si>
    <t>Kết quả thực hiện xử lý khác về kinh tế</t>
  </si>
  <si>
    <t>Tổng số tiền phải xử lý khác</t>
  </si>
  <si>
    <t>Số tiền đã xử lý khác trong kỳ</t>
  </si>
  <si>
    <t>Tổng số đất phải xử lý khác</t>
  </si>
  <si>
    <t>Số đất đã xử lý khác trong kỳ</t>
  </si>
  <si>
    <t>Cộng</t>
  </si>
  <si>
    <t>Phải xử lý</t>
  </si>
  <si>
    <t>Đã xử lý trong kỳ</t>
  </si>
  <si>
    <t>Phải xử lý trong kỳ</t>
  </si>
  <si>
    <t>Kết quả thực hiện xử lý hành chính</t>
  </si>
  <si>
    <t>26=27+28</t>
  </si>
  <si>
    <t>Đã chuyển cơ quan điều tra</t>
  </si>
  <si>
    <t>Khởi tố trong kỳ</t>
  </si>
  <si>
    <t>Số văn bản kiến nghị đã thực hiện xong</t>
  </si>
  <si>
    <t>Tổng số văn bản kiến nghị phải hoàn thiện</t>
  </si>
  <si>
    <t>Biểu số: 03/TTr</t>
  </si>
  <si>
    <t>Ban hành văn bản quản lý, chỉ đạo (Bộ, ngành, tỉnh, TP) về công tác thanh tra</t>
  </si>
  <si>
    <t>Tập huấn, tuyên truyền, giáo dục pháp luật về thanh tra</t>
  </si>
  <si>
    <t>Kết quả thực hiện kết luận thanh tra trách nhiệm</t>
  </si>
  <si>
    <t>Chuyển cơ 
quan điều tra</t>
  </si>
  <si>
    <r>
      <t>Tổng số đất vi phạm về kinh tế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</si>
  <si>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</si>
  <si>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</si>
  <si>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t>Đất (m2)</t>
  </si>
  <si>
    <t xml:space="preserve">Ghi chú: </t>
  </si>
  <si>
    <t>Thanh tra trách nhiệm thực hiện pháp luật về thanh tra</t>
  </si>
  <si>
    <t>Số đơn vị được thanh tra</t>
  </si>
  <si>
    <t>Kết luận thanh tra phải thực hiện</t>
  </si>
  <si>
    <t>UBND THÀNH PHỐ ĐỒNG NAI</t>
  </si>
  <si>
    <t>THANH TRA THÀNH PHỐ</t>
  </si>
  <si>
    <t>Ghi chú: số cuộc thanh tra đang thực hiện</t>
  </si>
  <si>
    <t>Số cuộc thanh tra đình chỉ</t>
  </si>
  <si>
    <t xml:space="preserve">- Vi phạm về kinh tế: </t>
  </si>
  <si>
    <t xml:space="preserve">Bằng tiền (Tr. đồng) </t>
  </si>
  <si>
    <t xml:space="preserve">Số kết luận thanh tra đã ban hành </t>
  </si>
  <si>
    <t>(Kèm theo Báo cáo số:            /BC-TT  ngày         /9/2026 của Thanh tra thành phố Đồng Nai)</t>
  </si>
  <si>
    <t>Ghi chú:</t>
  </si>
  <si>
    <t>- Kiến nghị hoàn thiện cơ chế, chinh sách: 01 văn bản (theo Kết luận thanh tra số 34/KL-TT ngày 26/8/2026 của Chánh Thanh tra thành phố)</t>
  </si>
  <si>
    <t>TỔNG HỢP KẾT QUẢ THANH TRA QUÝ 3 NĂM 2026 CỦA THANH TRA THÀNH PHỐ ĐỒNG NAI</t>
  </si>
  <si>
    <t>TỔNG HỢP KẾT QUẢ THỰC HIỆN KẾT LUẬN THANH TRA QUÝ 3 NĂM 2026 CỦA THANH TRA THÀNH PHỐ ĐỒNG NAI</t>
  </si>
  <si>
    <t>TỔNG HỢP CÔNG TÁC QUẢN LÝ NHÀ NƯỚC VỀ THANH TRA QUÝ 3 NĂM 2026 CỦA THANH TRA THÀNH PHỐ ĐỒNG NAI</t>
  </si>
  <si>
    <t>Số liệu tính từ ngày  06/6/2026 đến ngày 05/9/2026</t>
  </si>
  <si>
    <r>
      <t xml:space="preserve">- Vi phạm về kinh tế: kiến nghị thu về NSNN tổng </t>
    </r>
    <r>
      <rPr>
        <b/>
        <sz val="11"/>
        <color theme="1"/>
        <rFont val="Times New Roman"/>
        <family val="1"/>
      </rPr>
      <t>5.098 triệu đồng</t>
    </r>
    <r>
      <rPr>
        <sz val="11"/>
        <color theme="1"/>
        <rFont val="Times New Roman"/>
        <family val="1"/>
      </rPr>
      <t xml:space="preserve"> (gồm: 61,87 đồng thu theo Kết luận số 05/KL-TT ngày 03/6/2026, 34,47 đồng thu theo Kết luận số 06/KL-TT ngày 08/6/2026; 315tr thu theo Kết luận số 11/KL-TT ngày 25/6/2026; 315,92 đồng thu theo Kết luận số 14/KL-TT ngày 08/7/2026; 9,24 đồng thu theo Kết luận số 15/KL-TT ngày 08/7/2026; 4,343 triệu đồng theo Kết luận thanh tra số 30/KL-TT ngày 06/8/2026 và 18,5 triệu đồng theo Kết luận thanh tra số 34/KL-TT ngày 26/8/2026 của Chánh Thanh tra thành phố); thu về tổ chức, cá nhân: </t>
    </r>
    <r>
      <rPr>
        <b/>
        <sz val="11"/>
        <color theme="1"/>
        <rFont val="Times New Roman"/>
        <family val="1"/>
      </rPr>
      <t>52,52 triệu đồng</t>
    </r>
    <r>
      <rPr>
        <sz val="11"/>
        <color theme="1"/>
        <rFont val="Times New Roman"/>
        <family val="1"/>
      </rPr>
      <t xml:space="preserve"> theo Kết luận số 06/KL-TT ngày 08/6/2026 của Chánh Thanh tra thành phố.</t>
    </r>
  </si>
  <si>
    <t>+ Thu hồi về NSNN: 52,98 triệu đồng gồm: 61,87 đồng thu theo Kết luận số 05/KL-TT ngày 03/6/2026; 315tr thu theo Kết luận số 11/KL-TT ngày 25/6/2026; 315,92 đồng thu theo Kết luận số 14/KL-TT ngày 08/7/2026; 34,47 đồng thu theo Kết luận số 06/KL-TT ngày 08/6/2026 và 18,5 triệu đồng theo Kết luận thanh tra số 34/KL-TT ngày 26/8/2026 của Chánh Thanh tra thành phố).</t>
  </si>
  <si>
    <t>+ Thu hồi về tổ chức cá nhân 13,3 triệu đồng (Kết luận số 06/KL-TT ngày 08/6/2026 của Chánh Thanh tra thành phố).</t>
  </si>
  <si>
    <t>- Xử lý hành chính:  đã thu 233 triệu đồng (60 triệu đồng nêu tại Kết luận thanh tra số 16/KL-TT ngày 14/7/2026 của Chánh Thanh tra thành phố, 63 triệu tại Kết luận thanh tra số 18/KL-TT ngày 30/7/2026 của Chánh Thanh tra thành phố  và 110 triệu đồng kết luận số 03/KL-T.Tr ngày 12/2/2025 của Chánh Thanh tra tỉnh Bình Phước).</t>
  </si>
  <si>
    <t xml:space="preserve">            </t>
  </si>
  <si>
    <t xml:space="preserve">- Xử lý hành chính: </t>
  </si>
  <si>
    <t>+ Xử lý trách nhiệm: kiến nghị xử lý trách nhiệm đối với 47 tổ chức và 21 cá nhân (03 tổ chức, 06 cá nhân theo Kết luận thanh tra số 23/KL-TT ngày 31/7/2026; 03 tổ chức, 06 cá nhân theo Kết luận thanh tra số 24/KL-TT ngày 31/7/2026; 04 tổ chức, 06 cá nhân theo Kết luận thanh tra số 26/KL-TT ngày 31/7/2026; 37 tổ chức, 03 cá nhân theo Kết luận thanh tra số 34/KL-TT ngày 26/8/2026 của Chánh Thanh tra thành phố)</t>
  </si>
  <si>
    <t>+ Xử lý bằng tiền: Chi cục Trưởng Chi cục Phát triển nông thôn - Sở Nông nghiệp và Môi trường thành phố Đồng Nai đã ban hành Quyết định số 21/QĐ-XPHC xử phạt vi phạm hành chính Công ty TNHH Sản xuất - Thương mại Phân bón Đức Anh với tổng số tiền xử phạt là 60.000.000 đồng (nêu tại Kết luận thanh tra số 16/KL-TT ngày 14/7/2026 của Chánh Thanh tra thành phố); Giám đốc Sở Y tế thành phố Đồng Nai ban hành Quyết định số 372/QĐ-XPHC ngày 10/7/2026 đối với Công ty Bình Định với số tiền 3 triệu đồng và Quyết định số 373/QĐ-XPHC ngày 10/7/2026 đối với Công ty Phúc Anh với số tiền 60 triệu đồng và  (nêu tại Kết luận thanh tra số 18/KL-TT ngày 30/7/2026 của Chánh Thanh tra thành phố).</t>
  </si>
  <si>
    <t>2 cuộc với 07 đơn vị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</si>
</sst>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i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color rgb="FF000000"/>
      <name val="Times New Roman"/>
      <family val="1"/>
    </font>
    <font>
      <i/>
      <sz val="8"/>
      <name val="Times New Roman"/>
      <family val="1"/>
    </font>
    <font>
      <b/>
      <u/>
      <sz val="11"/>
      <color theme="1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  <charset val="163"/>
    </font>
    <font>
      <sz val="8"/>
      <color theme="1"/>
      <name val="Times New Roman"/>
      <family val="1"/>
      <charset val="163"/>
    </font>
    <font>
      <sz val="10"/>
      <name val="Times New Roman"/>
      <family val="1"/>
      <charset val="163"/>
    </font>
    <font>
      <b/>
      <sz val="8"/>
      <color theme="1"/>
      <name val="Times New Roman"/>
      <family val="1"/>
    </font>
    <font>
      <b/>
      <vertAlign val="superscript"/>
      <sz val="8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Times New Roman"/>
      <family val="1"/>
    </font>
    <font>
      <sz val="10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indexed="81"/>
      <name val="Tahoma"/>
      <charset val="163"/>
    </font>
    <font>
      <b/>
      <sz val="9"/>
      <color indexed="81"/>
      <name val="Tahoma"/>
      <charset val="163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wrapText="1"/>
    </xf>
    <xf numFmtId="0" fontId="8" fillId="3" borderId="0" xfId="0" applyFont="1" applyFill="1" applyAlignment="1">
      <alignment vertical="center"/>
    </xf>
    <xf numFmtId="0" fontId="1" fillId="3" borderId="0" xfId="0" applyFont="1" applyFill="1"/>
    <xf numFmtId="3" fontId="0" fillId="0" borderId="0" xfId="0" applyNumberFormat="1"/>
    <xf numFmtId="3" fontId="1" fillId="0" borderId="0" xfId="0" applyNumberFormat="1" applyFont="1"/>
    <xf numFmtId="3" fontId="15" fillId="0" borderId="1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/>
    </xf>
    <xf numFmtId="3" fontId="13" fillId="0" borderId="5" xfId="0" applyNumberFormat="1" applyFont="1" applyBorder="1" applyAlignment="1">
      <alignment horizontal="center" vertical="center" wrapText="1"/>
    </xf>
    <xf numFmtId="3" fontId="1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4" fillId="3" borderId="1" xfId="0" quotePrefix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/>
    </xf>
    <xf numFmtId="4" fontId="24" fillId="0" borderId="5" xfId="0" applyNumberFormat="1" applyFont="1" applyBorder="1" applyAlignment="1">
      <alignment horizontal="center" vertical="center"/>
    </xf>
    <xf numFmtId="0" fontId="7" fillId="0" borderId="0" xfId="0" quotePrefix="1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3" fontId="28" fillId="0" borderId="5" xfId="0" applyNumberFormat="1" applyFont="1" applyBorder="1" applyAlignment="1">
      <alignment horizontal="center" vertical="center"/>
    </xf>
    <xf numFmtId="3" fontId="25" fillId="3" borderId="5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9" fillId="3" borderId="1" xfId="0" applyNumberFormat="1" applyFont="1" applyFill="1" applyBorder="1" applyAlignment="1">
      <alignment horizontal="center"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30" fillId="3" borderId="1" xfId="0" applyNumberFormat="1" applyFont="1" applyFill="1" applyBorder="1" applyAlignment="1">
      <alignment horizontal="center" vertical="center" wrapText="1"/>
    </xf>
    <xf numFmtId="3" fontId="31" fillId="3" borderId="1" xfId="0" applyNumberFormat="1" applyFont="1" applyFill="1" applyBorder="1" applyAlignment="1">
      <alignment horizontal="center" vertical="center" wrapText="1"/>
    </xf>
    <xf numFmtId="0" fontId="23" fillId="0" borderId="0" xfId="0" quotePrefix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quotePrefix="1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3" fillId="0" borderId="0" xfId="0" quotePrefix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tabSelected="1" zoomScale="130" zoomScaleNormal="130" workbookViewId="0">
      <pane ySplit="13" topLeftCell="A14" activePane="bottomLeft" state="frozen"/>
      <selection pane="bottomLeft" activeCell="A15" sqref="A15:AC15"/>
    </sheetView>
  </sheetViews>
  <sheetFormatPr defaultRowHeight="15" x14ac:dyDescent="0.25"/>
  <cols>
    <col min="1" max="1" width="9.7109375" customWidth="1"/>
    <col min="2" max="2" width="8.42578125" customWidth="1"/>
    <col min="3" max="3" width="7.7109375" customWidth="1"/>
    <col min="4" max="4" width="6.28515625" customWidth="1"/>
    <col min="5" max="5" width="6" customWidth="1"/>
    <col min="6" max="6" width="4.7109375" customWidth="1"/>
    <col min="7" max="7" width="5.5703125" customWidth="1"/>
    <col min="8" max="8" width="4.5703125" customWidth="1"/>
    <col min="9" max="9" width="9.85546875" style="16" customWidth="1"/>
    <col min="10" max="10" width="6.5703125" customWidth="1"/>
    <col min="11" max="11" width="8.7109375" bestFit="1" customWidth="1"/>
    <col min="12" max="12" width="9.140625" customWidth="1"/>
    <col min="13" max="13" width="8.85546875" customWidth="1"/>
    <col min="14" max="14" width="6.28515625" customWidth="1"/>
    <col min="15" max="15" width="7.5703125" customWidth="1"/>
    <col min="16" max="16" width="5.5703125" customWidth="1"/>
    <col min="17" max="17" width="7.5703125" customWidth="1"/>
    <col min="18" max="18" width="5.5703125" customWidth="1"/>
    <col min="19" max="20" width="8.7109375" customWidth="1"/>
    <col min="21" max="21" width="5.140625" customWidth="1"/>
    <col min="22" max="22" width="4.85546875" customWidth="1"/>
    <col min="23" max="23" width="5.28515625" customWidth="1"/>
    <col min="24" max="24" width="5" customWidth="1"/>
    <col min="25" max="25" width="4.7109375" customWidth="1"/>
    <col min="26" max="26" width="5.140625" customWidth="1"/>
    <col min="27" max="28" width="6.5703125" customWidth="1"/>
  </cols>
  <sheetData>
    <row r="1" spans="1:29" ht="17.25" customHeight="1" x14ac:dyDescent="0.25">
      <c r="A1" s="61" t="s">
        <v>112</v>
      </c>
      <c r="B1" s="61"/>
      <c r="C1" s="61"/>
      <c r="D1" s="61"/>
      <c r="E1" s="61"/>
    </row>
    <row r="2" spans="1:29" ht="17.25" customHeight="1" x14ac:dyDescent="0.25">
      <c r="A2" s="62" t="s">
        <v>113</v>
      </c>
      <c r="B2" s="62"/>
      <c r="C2" s="62"/>
      <c r="D2" s="62"/>
      <c r="E2" s="62"/>
    </row>
    <row r="3" spans="1:29" x14ac:dyDescent="0.25">
      <c r="A3" s="1"/>
      <c r="B3" s="1"/>
      <c r="C3" s="1"/>
      <c r="D3" s="1"/>
      <c r="E3" s="1"/>
      <c r="F3" s="1"/>
      <c r="G3" s="1"/>
      <c r="H3" s="1"/>
      <c r="I3" s="17"/>
      <c r="J3" s="1"/>
      <c r="K3" s="1"/>
      <c r="L3" s="1"/>
      <c r="M3" s="1"/>
      <c r="N3" s="1"/>
      <c r="O3" s="1"/>
      <c r="P3" s="1"/>
      <c r="R3" s="1"/>
      <c r="S3" s="1"/>
      <c r="W3" s="2" t="s">
        <v>0</v>
      </c>
    </row>
    <row r="4" spans="1:29" ht="16.5" x14ac:dyDescent="0.25">
      <c r="A4" s="77" t="s">
        <v>122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40"/>
    </row>
    <row r="5" spans="1:29" x14ac:dyDescent="0.25">
      <c r="A5" s="64" t="s">
        <v>125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41"/>
    </row>
    <row r="6" spans="1:29" x14ac:dyDescent="0.25">
      <c r="A6" s="64" t="s">
        <v>119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41"/>
    </row>
    <row r="7" spans="1:29" ht="15.75" x14ac:dyDescent="0.25">
      <c r="A7" s="1"/>
      <c r="B7" s="1"/>
      <c r="C7" s="1"/>
      <c r="D7" s="1"/>
      <c r="E7" s="1"/>
      <c r="F7" s="1"/>
      <c r="G7" s="1"/>
      <c r="H7" s="1"/>
      <c r="I7" s="17"/>
      <c r="J7" s="1"/>
      <c r="K7" s="1"/>
      <c r="L7" s="1"/>
      <c r="M7" s="1"/>
      <c r="N7" s="1"/>
      <c r="O7" s="1"/>
      <c r="Q7" s="1"/>
      <c r="R7" s="1"/>
      <c r="S7" s="1"/>
      <c r="U7" s="3" t="s">
        <v>1</v>
      </c>
    </row>
    <row r="8" spans="1:29" s="9" customFormat="1" ht="17.25" customHeight="1" x14ac:dyDescent="0.2">
      <c r="A8" s="72" t="s">
        <v>2</v>
      </c>
      <c r="B8" s="72" t="s">
        <v>3</v>
      </c>
      <c r="C8" s="72"/>
      <c r="D8" s="72"/>
      <c r="E8" s="72"/>
      <c r="F8" s="72"/>
      <c r="G8" s="72" t="s">
        <v>118</v>
      </c>
      <c r="H8" s="72" t="s">
        <v>4</v>
      </c>
      <c r="I8" s="78" t="s">
        <v>34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5" t="s">
        <v>115</v>
      </c>
      <c r="AC8" s="75" t="s">
        <v>114</v>
      </c>
    </row>
    <row r="9" spans="1:29" s="9" customFormat="1" ht="15" customHeight="1" x14ac:dyDescent="0.2">
      <c r="A9" s="72"/>
      <c r="B9" s="72"/>
      <c r="C9" s="72"/>
      <c r="D9" s="72"/>
      <c r="E9" s="72"/>
      <c r="F9" s="72"/>
      <c r="G9" s="72"/>
      <c r="H9" s="72"/>
      <c r="I9" s="72" t="s">
        <v>70</v>
      </c>
      <c r="J9" s="72"/>
      <c r="K9" s="72"/>
      <c r="L9" s="72"/>
      <c r="M9" s="72"/>
      <c r="N9" s="72"/>
      <c r="O9" s="72"/>
      <c r="P9" s="72"/>
      <c r="Q9" s="72"/>
      <c r="R9" s="72"/>
      <c r="S9" s="76" t="s">
        <v>64</v>
      </c>
      <c r="T9" s="76"/>
      <c r="U9" s="76"/>
      <c r="V9" s="76"/>
      <c r="W9" s="76"/>
      <c r="X9" s="76"/>
      <c r="Y9" s="80" t="s">
        <v>103</v>
      </c>
      <c r="Z9" s="76"/>
      <c r="AA9" s="81" t="s">
        <v>5</v>
      </c>
      <c r="AB9" s="75"/>
      <c r="AC9" s="75"/>
    </row>
    <row r="10" spans="1:29" s="9" customFormat="1" ht="14.25" customHeight="1" x14ac:dyDescent="0.2">
      <c r="A10" s="72"/>
      <c r="B10" s="72"/>
      <c r="C10" s="72"/>
      <c r="D10" s="72"/>
      <c r="E10" s="72"/>
      <c r="F10" s="72"/>
      <c r="G10" s="72"/>
      <c r="H10" s="72"/>
      <c r="I10" s="79" t="s">
        <v>65</v>
      </c>
      <c r="J10" s="72" t="s">
        <v>104</v>
      </c>
      <c r="K10" s="72" t="s">
        <v>68</v>
      </c>
      <c r="L10" s="72"/>
      <c r="M10" s="72"/>
      <c r="N10" s="72"/>
      <c r="O10" s="72"/>
      <c r="P10" s="72"/>
      <c r="Q10" s="72" t="s">
        <v>69</v>
      </c>
      <c r="R10" s="72"/>
      <c r="S10" s="76"/>
      <c r="T10" s="76"/>
      <c r="U10" s="76"/>
      <c r="V10" s="76"/>
      <c r="W10" s="76"/>
      <c r="X10" s="76"/>
      <c r="Y10" s="76"/>
      <c r="Z10" s="76"/>
      <c r="AA10" s="82"/>
      <c r="AB10" s="75"/>
      <c r="AC10" s="75"/>
    </row>
    <row r="11" spans="1:29" s="9" customFormat="1" ht="24" customHeight="1" x14ac:dyDescent="0.2">
      <c r="A11" s="72"/>
      <c r="B11" s="72" t="s">
        <v>6</v>
      </c>
      <c r="C11" s="72" t="s">
        <v>7</v>
      </c>
      <c r="D11" s="72"/>
      <c r="E11" s="72"/>
      <c r="F11" s="72"/>
      <c r="G11" s="72"/>
      <c r="H11" s="72"/>
      <c r="I11" s="79"/>
      <c r="J11" s="72"/>
      <c r="K11" s="72" t="s">
        <v>6</v>
      </c>
      <c r="L11" s="72"/>
      <c r="M11" s="72" t="s">
        <v>66</v>
      </c>
      <c r="N11" s="72"/>
      <c r="O11" s="72" t="s">
        <v>67</v>
      </c>
      <c r="P11" s="72"/>
      <c r="Q11" s="72"/>
      <c r="R11" s="72"/>
      <c r="S11" s="76" t="s">
        <v>36</v>
      </c>
      <c r="T11" s="76"/>
      <c r="U11" s="76"/>
      <c r="V11" s="76" t="s">
        <v>63</v>
      </c>
      <c r="W11" s="76"/>
      <c r="X11" s="76"/>
      <c r="Y11" s="24"/>
      <c r="Z11" s="24"/>
      <c r="AA11" s="82"/>
      <c r="AB11" s="75"/>
      <c r="AC11" s="75"/>
    </row>
    <row r="12" spans="1:29" s="9" customFormat="1" ht="61.5" customHeight="1" x14ac:dyDescent="0.2">
      <c r="A12" s="72"/>
      <c r="B12" s="72"/>
      <c r="C12" s="23" t="s">
        <v>9</v>
      </c>
      <c r="D12" s="23" t="s">
        <v>10</v>
      </c>
      <c r="E12" s="23" t="s">
        <v>11</v>
      </c>
      <c r="F12" s="23" t="s">
        <v>12</v>
      </c>
      <c r="G12" s="72"/>
      <c r="H12" s="72"/>
      <c r="I12" s="79"/>
      <c r="J12" s="72"/>
      <c r="K12" s="23" t="s">
        <v>13</v>
      </c>
      <c r="L12" s="23" t="s">
        <v>105</v>
      </c>
      <c r="M12" s="23" t="s">
        <v>13</v>
      </c>
      <c r="N12" s="23" t="s">
        <v>105</v>
      </c>
      <c r="O12" s="23" t="s">
        <v>13</v>
      </c>
      <c r="P12" s="23" t="s">
        <v>106</v>
      </c>
      <c r="Q12" s="23" t="s">
        <v>13</v>
      </c>
      <c r="R12" s="23" t="s">
        <v>106</v>
      </c>
      <c r="S12" s="23" t="s">
        <v>59</v>
      </c>
      <c r="T12" s="23" t="s">
        <v>60</v>
      </c>
      <c r="U12" s="23" t="s">
        <v>61</v>
      </c>
      <c r="V12" s="23" t="s">
        <v>62</v>
      </c>
      <c r="W12" s="23" t="s">
        <v>14</v>
      </c>
      <c r="X12" s="23" t="s">
        <v>15</v>
      </c>
      <c r="Y12" s="23" t="s">
        <v>16</v>
      </c>
      <c r="Z12" s="23" t="s">
        <v>17</v>
      </c>
      <c r="AA12" s="83"/>
      <c r="AB12" s="75"/>
      <c r="AC12" s="75"/>
    </row>
    <row r="13" spans="1:29" s="8" customFormat="1" ht="22.5" x14ac:dyDescent="0.2">
      <c r="A13" s="28" t="s">
        <v>18</v>
      </c>
      <c r="B13" s="28" t="s">
        <v>19</v>
      </c>
      <c r="C13" s="28" t="s">
        <v>20</v>
      </c>
      <c r="D13" s="28" t="s">
        <v>21</v>
      </c>
      <c r="E13" s="28" t="s">
        <v>22</v>
      </c>
      <c r="F13" s="28" t="s">
        <v>23</v>
      </c>
      <c r="G13" s="28" t="s">
        <v>24</v>
      </c>
      <c r="H13" s="28" t="s">
        <v>25</v>
      </c>
      <c r="I13" s="33" t="s">
        <v>53</v>
      </c>
      <c r="J13" s="28" t="s">
        <v>54</v>
      </c>
      <c r="K13" s="28" t="s">
        <v>55</v>
      </c>
      <c r="L13" s="28" t="s">
        <v>56</v>
      </c>
      <c r="M13" s="28" t="s">
        <v>26</v>
      </c>
      <c r="N13" s="29" t="s">
        <v>27</v>
      </c>
      <c r="O13" s="29" t="s">
        <v>28</v>
      </c>
      <c r="P13" s="28" t="s">
        <v>29</v>
      </c>
      <c r="Q13" s="29" t="s">
        <v>30</v>
      </c>
      <c r="R13" s="29" t="s">
        <v>31</v>
      </c>
      <c r="S13" s="28" t="s">
        <v>57</v>
      </c>
      <c r="T13" s="30">
        <v>19</v>
      </c>
      <c r="U13" s="30">
        <v>20</v>
      </c>
      <c r="V13" s="34" t="s">
        <v>58</v>
      </c>
      <c r="W13" s="30">
        <v>22</v>
      </c>
      <c r="X13" s="30">
        <v>23</v>
      </c>
      <c r="Y13" s="30">
        <v>24</v>
      </c>
      <c r="Z13" s="30">
        <v>25</v>
      </c>
      <c r="AA13" s="30">
        <v>26</v>
      </c>
      <c r="AB13" s="30"/>
      <c r="AC13" s="30"/>
    </row>
    <row r="14" spans="1:29" s="21" customFormat="1" ht="30" customHeight="1" x14ac:dyDescent="0.2">
      <c r="A14" s="20" t="s">
        <v>113</v>
      </c>
      <c r="B14" s="42">
        <v>33</v>
      </c>
      <c r="C14" s="32">
        <v>24</v>
      </c>
      <c r="D14" s="37">
        <v>9</v>
      </c>
      <c r="E14" s="37">
        <v>16</v>
      </c>
      <c r="F14" s="37">
        <v>17</v>
      </c>
      <c r="G14" s="37">
        <v>21</v>
      </c>
      <c r="H14" s="43">
        <v>181</v>
      </c>
      <c r="I14" s="38">
        <f>K14+Q14</f>
        <v>5150.5200000000004</v>
      </c>
      <c r="J14" s="31">
        <v>0</v>
      </c>
      <c r="K14" s="38">
        <f>M14+O14</f>
        <v>5150.5200000000004</v>
      </c>
      <c r="L14" s="31">
        <v>0</v>
      </c>
      <c r="M14" s="38">
        <v>5098</v>
      </c>
      <c r="N14" s="32">
        <v>0</v>
      </c>
      <c r="O14" s="38">
        <v>52.52</v>
      </c>
      <c r="P14" s="32">
        <v>0</v>
      </c>
      <c r="Q14" s="31">
        <v>0</v>
      </c>
      <c r="R14" s="32">
        <v>0</v>
      </c>
      <c r="S14" s="31">
        <v>123</v>
      </c>
      <c r="T14" s="32">
        <v>123</v>
      </c>
      <c r="U14" s="32">
        <v>0</v>
      </c>
      <c r="V14" s="31">
        <f>W14+X14</f>
        <v>68</v>
      </c>
      <c r="W14" s="32">
        <v>47</v>
      </c>
      <c r="X14" s="32">
        <v>21</v>
      </c>
      <c r="Y14" s="32">
        <v>0</v>
      </c>
      <c r="Z14" s="32">
        <v>0</v>
      </c>
      <c r="AA14" s="32">
        <v>1</v>
      </c>
      <c r="AB14" s="32">
        <v>2</v>
      </c>
      <c r="AC14" s="37">
        <v>13</v>
      </c>
    </row>
    <row r="15" spans="1:29" ht="20.25" customHeight="1" x14ac:dyDescent="0.25">
      <c r="A15" s="73" t="s">
        <v>120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</row>
    <row r="16" spans="1:29" ht="48.75" customHeight="1" x14ac:dyDescent="0.25">
      <c r="A16" s="55" t="s">
        <v>126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</row>
    <row r="17" spans="1:29" ht="18.75" customHeight="1" x14ac:dyDescent="0.25">
      <c r="A17" s="55" t="s">
        <v>131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</row>
    <row r="18" spans="1:29" ht="50.25" customHeight="1" x14ac:dyDescent="0.25">
      <c r="A18" s="55" t="s">
        <v>133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</row>
    <row r="19" spans="1:29" ht="32.25" customHeight="1" x14ac:dyDescent="0.25">
      <c r="A19" s="55" t="s">
        <v>132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</row>
    <row r="20" spans="1:29" ht="18.75" customHeight="1" x14ac:dyDescent="0.25">
      <c r="A20" s="55" t="s">
        <v>121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</row>
  </sheetData>
  <mergeCells count="33">
    <mergeCell ref="H8:H12"/>
    <mergeCell ref="G8:G12"/>
    <mergeCell ref="O11:P11"/>
    <mergeCell ref="S9:X10"/>
    <mergeCell ref="B11:B12"/>
    <mergeCell ref="I8:AA8"/>
    <mergeCell ref="K11:L11"/>
    <mergeCell ref="S11:U11"/>
    <mergeCell ref="I10:I12"/>
    <mergeCell ref="J10:J12"/>
    <mergeCell ref="Y9:Z10"/>
    <mergeCell ref="AA9:AA12"/>
    <mergeCell ref="A1:E1"/>
    <mergeCell ref="A2:E2"/>
    <mergeCell ref="A4:AA4"/>
    <mergeCell ref="A5:AA5"/>
    <mergeCell ref="A6:AA6"/>
    <mergeCell ref="A18:AC18"/>
    <mergeCell ref="A20:AC20"/>
    <mergeCell ref="A19:AC19"/>
    <mergeCell ref="C11:F11"/>
    <mergeCell ref="B8:F10"/>
    <mergeCell ref="A15:AC15"/>
    <mergeCell ref="AB8:AB12"/>
    <mergeCell ref="K10:P10"/>
    <mergeCell ref="Q10:R11"/>
    <mergeCell ref="I9:R9"/>
    <mergeCell ref="V11:X11"/>
    <mergeCell ref="M11:N11"/>
    <mergeCell ref="A17:AC17"/>
    <mergeCell ref="AC8:AC12"/>
    <mergeCell ref="A8:A12"/>
    <mergeCell ref="A16:AC16"/>
  </mergeCells>
  <pageMargins left="0" right="0" top="0" bottom="0" header="0.31496062992125984" footer="0.31496062992125984"/>
  <pageSetup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zoomScale="115" zoomScaleNormal="115" workbookViewId="0">
      <pane ySplit="14" topLeftCell="A15" activePane="bottomLeft" state="frozen"/>
      <selection pane="bottomLeft" activeCell="G14" sqref="G14"/>
    </sheetView>
  </sheetViews>
  <sheetFormatPr defaultRowHeight="12.75" x14ac:dyDescent="0.2"/>
  <cols>
    <col min="1" max="1" width="10.42578125" style="1" customWidth="1"/>
    <col min="2" max="2" width="6.140625" style="1" customWidth="1"/>
    <col min="3" max="3" width="8.42578125" style="1" customWidth="1"/>
    <col min="4" max="4" width="5.42578125" style="1" customWidth="1"/>
    <col min="5" max="5" width="6" style="1" customWidth="1"/>
    <col min="6" max="6" width="9.7109375" style="1" customWidth="1"/>
    <col min="7" max="7" width="9.28515625" style="1" customWidth="1"/>
    <col min="8" max="8" width="5.85546875" style="1" bestFit="1" customWidth="1"/>
    <col min="9" max="9" width="5.85546875" style="1" customWidth="1"/>
    <col min="10" max="11" width="7.28515625" style="1" customWidth="1"/>
    <col min="12" max="12" width="5.85546875" style="1" customWidth="1"/>
    <col min="13" max="13" width="5.5703125" style="1" customWidth="1"/>
    <col min="14" max="14" width="6.5703125" style="1" customWidth="1"/>
    <col min="15" max="15" width="7.140625" style="1" customWidth="1"/>
    <col min="16" max="17" width="7.28515625" style="1" customWidth="1"/>
    <col min="18" max="18" width="6.140625" style="1" customWidth="1"/>
    <col min="19" max="19" width="7" style="1" customWidth="1"/>
    <col min="20" max="20" width="5" style="1" customWidth="1"/>
    <col min="21" max="21" width="6.42578125" style="1" bestFit="1" customWidth="1"/>
    <col min="22" max="22" width="6.85546875" style="1" customWidth="1"/>
    <col min="23" max="23" width="4.5703125" style="1" customWidth="1"/>
    <col min="24" max="25" width="5.85546875" style="1" customWidth="1"/>
    <col min="26" max="26" width="4.5703125" style="1" customWidth="1"/>
    <col min="27" max="27" width="5.140625" style="1" bestFit="1" customWidth="1"/>
    <col min="28" max="28" width="5" style="1" customWidth="1"/>
    <col min="29" max="29" width="4.5703125" style="1" customWidth="1"/>
    <col min="30" max="30" width="4.28515625" style="1" customWidth="1"/>
    <col min="31" max="31" width="5.5703125" style="1" customWidth="1"/>
    <col min="32" max="32" width="4.5703125" style="1" customWidth="1"/>
    <col min="33" max="33" width="5.28515625" style="1" customWidth="1"/>
    <col min="34" max="34" width="7" style="1" customWidth="1"/>
    <col min="35" max="35" width="6.85546875" style="1" customWidth="1"/>
    <col min="36" max="16384" width="9.140625" style="1"/>
  </cols>
  <sheetData>
    <row r="1" spans="1:35" ht="15" x14ac:dyDescent="0.25">
      <c r="A1" s="61" t="s">
        <v>112</v>
      </c>
      <c r="B1" s="61"/>
      <c r="C1" s="61"/>
      <c r="D1" s="61"/>
      <c r="E1" s="61"/>
    </row>
    <row r="2" spans="1:35" ht="14.25" x14ac:dyDescent="0.2">
      <c r="A2" s="62" t="s">
        <v>113</v>
      </c>
      <c r="B2" s="62"/>
      <c r="C2" s="62"/>
      <c r="D2" s="62"/>
      <c r="E2" s="62"/>
    </row>
    <row r="3" spans="1:35" x14ac:dyDescent="0.2">
      <c r="AG3" s="3" t="s">
        <v>52</v>
      </c>
      <c r="AH3" s="3"/>
    </row>
    <row r="5" spans="1:35" ht="13.5" customHeight="1" x14ac:dyDescent="0.2">
      <c r="A5" s="63" t="s">
        <v>123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</row>
    <row r="6" spans="1:35" x14ac:dyDescent="0.2">
      <c r="A6" s="64" t="str">
        <f>'01-TTr'!A5:S5</f>
        <v>Số liệu tính từ ngày  06/6/2026 đến ngày 05/9/2026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</row>
    <row r="7" spans="1:35" x14ac:dyDescent="0.2">
      <c r="A7" s="64" t="str">
        <f>'01-TTr'!A6:S6</f>
        <v>(Kèm theo Báo cáo số:            /BC-TT  ngày         /9/2026 của Thanh tra thành phố Đồng Nai)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1:35" x14ac:dyDescent="0.2">
      <c r="AE8" s="3" t="s">
        <v>33</v>
      </c>
    </row>
    <row r="9" spans="1:35" ht="15" customHeight="1" x14ac:dyDescent="0.2">
      <c r="A9" s="57" t="s">
        <v>2</v>
      </c>
      <c r="B9" s="57" t="s">
        <v>111</v>
      </c>
      <c r="C9" s="57"/>
      <c r="D9" s="57" t="s">
        <v>73</v>
      </c>
      <c r="E9" s="57"/>
      <c r="F9" s="57" t="s">
        <v>80</v>
      </c>
      <c r="G9" s="57"/>
      <c r="H9" s="57"/>
      <c r="I9" s="57"/>
      <c r="J9" s="57" t="s">
        <v>83</v>
      </c>
      <c r="K9" s="57"/>
      <c r="L9" s="57"/>
      <c r="M9" s="57"/>
      <c r="N9" s="57" t="s">
        <v>84</v>
      </c>
      <c r="O9" s="57"/>
      <c r="P9" s="57"/>
      <c r="Q9" s="57"/>
      <c r="R9" s="71" t="s">
        <v>93</v>
      </c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65" t="s">
        <v>8</v>
      </c>
      <c r="AE9" s="66"/>
      <c r="AF9" s="66"/>
      <c r="AG9" s="67"/>
      <c r="AH9" s="65" t="s">
        <v>35</v>
      </c>
      <c r="AI9" s="67"/>
    </row>
    <row r="10" spans="1:35" s="11" customFormat="1" ht="35.25" customHeight="1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 t="s">
        <v>117</v>
      </c>
      <c r="S10" s="57"/>
      <c r="T10" s="57"/>
      <c r="U10" s="57"/>
      <c r="V10" s="57"/>
      <c r="W10" s="57"/>
      <c r="X10" s="57" t="s">
        <v>63</v>
      </c>
      <c r="Y10" s="57"/>
      <c r="Z10" s="57"/>
      <c r="AA10" s="57"/>
      <c r="AB10" s="57"/>
      <c r="AC10" s="57"/>
      <c r="AD10" s="68"/>
      <c r="AE10" s="69"/>
      <c r="AF10" s="69"/>
      <c r="AG10" s="70"/>
      <c r="AH10" s="68"/>
      <c r="AI10" s="70"/>
    </row>
    <row r="11" spans="1:35" s="11" customFormat="1" ht="47.25" customHeight="1" x14ac:dyDescent="0.2">
      <c r="A11" s="57"/>
      <c r="B11" s="57" t="s">
        <v>6</v>
      </c>
      <c r="C11" s="57" t="s">
        <v>72</v>
      </c>
      <c r="D11" s="57" t="s">
        <v>81</v>
      </c>
      <c r="E11" s="57" t="s">
        <v>82</v>
      </c>
      <c r="F11" s="57" t="s">
        <v>74</v>
      </c>
      <c r="G11" s="57"/>
      <c r="H11" s="57" t="s">
        <v>77</v>
      </c>
      <c r="I11" s="57"/>
      <c r="J11" s="57" t="s">
        <v>74</v>
      </c>
      <c r="K11" s="57"/>
      <c r="L11" s="57" t="s">
        <v>107</v>
      </c>
      <c r="M11" s="57"/>
      <c r="N11" s="57" t="s">
        <v>74</v>
      </c>
      <c r="O11" s="57"/>
      <c r="P11" s="57" t="s">
        <v>77</v>
      </c>
      <c r="Q11" s="57"/>
      <c r="R11" s="57" t="s">
        <v>90</v>
      </c>
      <c r="S11" s="57"/>
      <c r="T11" s="57"/>
      <c r="U11" s="57" t="s">
        <v>91</v>
      </c>
      <c r="V11" s="57"/>
      <c r="W11" s="57"/>
      <c r="X11" s="60" t="s">
        <v>92</v>
      </c>
      <c r="Y11" s="60"/>
      <c r="Z11" s="60"/>
      <c r="AA11" s="60" t="s">
        <v>91</v>
      </c>
      <c r="AB11" s="60"/>
      <c r="AC11" s="60"/>
      <c r="AD11" s="58" t="s">
        <v>95</v>
      </c>
      <c r="AE11" s="58"/>
      <c r="AF11" s="58" t="s">
        <v>96</v>
      </c>
      <c r="AG11" s="58"/>
      <c r="AH11" s="57" t="s">
        <v>98</v>
      </c>
      <c r="AI11" s="57" t="s">
        <v>97</v>
      </c>
    </row>
    <row r="12" spans="1:35" s="11" customFormat="1" ht="82.5" customHeight="1" x14ac:dyDescent="0.2">
      <c r="A12" s="57"/>
      <c r="B12" s="57"/>
      <c r="C12" s="57"/>
      <c r="D12" s="57"/>
      <c r="E12" s="57"/>
      <c r="F12" s="22" t="s">
        <v>75</v>
      </c>
      <c r="G12" s="22" t="s">
        <v>76</v>
      </c>
      <c r="H12" s="22" t="s">
        <v>78</v>
      </c>
      <c r="I12" s="22" t="s">
        <v>79</v>
      </c>
      <c r="J12" s="22" t="s">
        <v>75</v>
      </c>
      <c r="K12" s="22" t="s">
        <v>76</v>
      </c>
      <c r="L12" s="22" t="s">
        <v>78</v>
      </c>
      <c r="M12" s="22" t="s">
        <v>79</v>
      </c>
      <c r="N12" s="22" t="s">
        <v>85</v>
      </c>
      <c r="O12" s="22" t="s">
        <v>86</v>
      </c>
      <c r="P12" s="22" t="s">
        <v>87</v>
      </c>
      <c r="Q12" s="22" t="s">
        <v>88</v>
      </c>
      <c r="R12" s="22" t="s">
        <v>89</v>
      </c>
      <c r="S12" s="22" t="s">
        <v>14</v>
      </c>
      <c r="T12" s="22" t="s">
        <v>15</v>
      </c>
      <c r="U12" s="22" t="s">
        <v>89</v>
      </c>
      <c r="V12" s="22" t="s">
        <v>14</v>
      </c>
      <c r="W12" s="22" t="s">
        <v>15</v>
      </c>
      <c r="X12" s="44" t="s">
        <v>89</v>
      </c>
      <c r="Y12" s="44" t="s">
        <v>14</v>
      </c>
      <c r="Z12" s="44" t="s">
        <v>15</v>
      </c>
      <c r="AA12" s="44" t="s">
        <v>89</v>
      </c>
      <c r="AB12" s="44" t="s">
        <v>14</v>
      </c>
      <c r="AC12" s="44" t="s">
        <v>15</v>
      </c>
      <c r="AD12" s="22" t="s">
        <v>16</v>
      </c>
      <c r="AE12" s="22" t="s">
        <v>17</v>
      </c>
      <c r="AF12" s="22" t="s">
        <v>16</v>
      </c>
      <c r="AG12" s="22" t="s">
        <v>17</v>
      </c>
      <c r="AH12" s="57"/>
      <c r="AI12" s="57"/>
    </row>
    <row r="13" spans="1:35" s="10" customFormat="1" ht="24.75" customHeight="1" x14ac:dyDescent="0.2">
      <c r="A13" s="28" t="s">
        <v>18</v>
      </c>
      <c r="B13" s="28" t="s">
        <v>71</v>
      </c>
      <c r="C13" s="28" t="s">
        <v>20</v>
      </c>
      <c r="D13" s="28">
        <v>3</v>
      </c>
      <c r="E13" s="28">
        <v>4</v>
      </c>
      <c r="F13" s="28">
        <v>5</v>
      </c>
      <c r="G13" s="28">
        <v>6</v>
      </c>
      <c r="H13" s="28">
        <v>7</v>
      </c>
      <c r="I13" s="28">
        <v>8</v>
      </c>
      <c r="J13" s="28">
        <v>9</v>
      </c>
      <c r="K13" s="28">
        <v>10</v>
      </c>
      <c r="L13" s="28">
        <v>11</v>
      </c>
      <c r="M13" s="28">
        <v>12</v>
      </c>
      <c r="N13" s="28">
        <v>13</v>
      </c>
      <c r="O13" s="28">
        <v>14</v>
      </c>
      <c r="P13" s="28">
        <v>15</v>
      </c>
      <c r="Q13" s="28">
        <v>16</v>
      </c>
      <c r="R13" s="28" t="s">
        <v>37</v>
      </c>
      <c r="S13" s="28">
        <v>18</v>
      </c>
      <c r="T13" s="28">
        <v>19</v>
      </c>
      <c r="U13" s="28" t="s">
        <v>38</v>
      </c>
      <c r="V13" s="28">
        <v>21</v>
      </c>
      <c r="W13" s="28">
        <v>22</v>
      </c>
      <c r="X13" s="30" t="s">
        <v>39</v>
      </c>
      <c r="Y13" s="30">
        <v>24</v>
      </c>
      <c r="Z13" s="30">
        <v>25</v>
      </c>
      <c r="AA13" s="30" t="s">
        <v>94</v>
      </c>
      <c r="AB13" s="30">
        <v>27</v>
      </c>
      <c r="AC13" s="30">
        <v>28</v>
      </c>
      <c r="AD13" s="28">
        <v>29</v>
      </c>
      <c r="AE13" s="28">
        <v>30</v>
      </c>
      <c r="AF13" s="28">
        <v>31</v>
      </c>
      <c r="AG13" s="28">
        <v>32</v>
      </c>
      <c r="AH13" s="28">
        <v>33</v>
      </c>
      <c r="AI13" s="28">
        <v>34</v>
      </c>
    </row>
    <row r="14" spans="1:35" s="19" customFormat="1" ht="33.75" customHeight="1" x14ac:dyDescent="0.2">
      <c r="A14" s="20" t="s">
        <v>113</v>
      </c>
      <c r="B14" s="45">
        <v>114</v>
      </c>
      <c r="C14" s="46">
        <v>90</v>
      </c>
      <c r="D14" s="46">
        <v>12</v>
      </c>
      <c r="E14" s="46">
        <v>102</v>
      </c>
      <c r="F14" s="47">
        <v>7055.0026459999999</v>
      </c>
      <c r="G14" s="48">
        <v>745.76521100000002</v>
      </c>
      <c r="H14" s="49">
        <v>0</v>
      </c>
      <c r="I14" s="49">
        <v>0</v>
      </c>
      <c r="J14" s="48">
        <v>52.52</v>
      </c>
      <c r="K14" s="50">
        <v>13.3</v>
      </c>
      <c r="L14" s="49">
        <v>0</v>
      </c>
      <c r="M14" s="49">
        <v>0</v>
      </c>
      <c r="N14" s="45">
        <v>1295</v>
      </c>
      <c r="O14" s="51">
        <v>0</v>
      </c>
      <c r="P14" s="52">
        <v>0</v>
      </c>
      <c r="Q14" s="52">
        <v>0</v>
      </c>
      <c r="R14" s="45">
        <v>233</v>
      </c>
      <c r="S14" s="52">
        <v>233</v>
      </c>
      <c r="T14" s="52">
        <v>0</v>
      </c>
      <c r="U14" s="45">
        <v>233</v>
      </c>
      <c r="V14" s="52">
        <v>233</v>
      </c>
      <c r="W14" s="52">
        <v>0</v>
      </c>
      <c r="X14" s="53">
        <v>68</v>
      </c>
      <c r="Y14" s="54">
        <v>47</v>
      </c>
      <c r="Z14" s="54">
        <v>21</v>
      </c>
      <c r="AA14" s="53">
        <v>0</v>
      </c>
      <c r="AB14" s="54">
        <v>0</v>
      </c>
      <c r="AC14" s="54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1</v>
      </c>
      <c r="AI14" s="18">
        <v>0</v>
      </c>
    </row>
    <row r="15" spans="1:35" ht="33.75" customHeight="1" x14ac:dyDescent="0.2">
      <c r="A15" s="59" t="s">
        <v>108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</row>
    <row r="16" spans="1:35" ht="22.5" customHeight="1" x14ac:dyDescent="0.2">
      <c r="A16" s="55" t="s">
        <v>116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</row>
    <row r="17" spans="1:35" ht="35.25" customHeight="1" x14ac:dyDescent="0.2">
      <c r="A17" s="55" t="s">
        <v>127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</row>
    <row r="18" spans="1:35" ht="20.25" customHeight="1" x14ac:dyDescent="0.2">
      <c r="A18" s="55" t="s">
        <v>128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</row>
    <row r="19" spans="1:35" ht="33" customHeight="1" x14ac:dyDescent="0.2">
      <c r="A19" s="55" t="s">
        <v>129</v>
      </c>
      <c r="B19" s="56"/>
      <c r="C19" s="56"/>
      <c r="D19" s="56"/>
      <c r="E19" s="56"/>
      <c r="F19" s="56"/>
      <c r="G19" s="56"/>
      <c r="H19" s="56"/>
      <c r="I19" s="56"/>
      <c r="J19" s="56"/>
      <c r="K19" s="56" t="s">
        <v>130</v>
      </c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</row>
    <row r="20" spans="1:35" x14ac:dyDescent="0.2">
      <c r="A20" s="4"/>
    </row>
    <row r="21" spans="1:35" x14ac:dyDescent="0.2">
      <c r="A21" s="4"/>
    </row>
    <row r="22" spans="1:35" x14ac:dyDescent="0.2">
      <c r="A22" s="4"/>
    </row>
    <row r="23" spans="1:35" s="15" customFormat="1" x14ac:dyDescent="0.2">
      <c r="A23" s="14"/>
    </row>
    <row r="24" spans="1:35" x14ac:dyDescent="0.2">
      <c r="A24" s="4"/>
    </row>
    <row r="25" spans="1:35" x14ac:dyDescent="0.2">
      <c r="A25" s="4"/>
    </row>
    <row r="26" spans="1:35" x14ac:dyDescent="0.2">
      <c r="A26" s="4"/>
    </row>
    <row r="27" spans="1:35" x14ac:dyDescent="0.2">
      <c r="A27" s="4"/>
    </row>
    <row r="28" spans="1:35" x14ac:dyDescent="0.2">
      <c r="A28" s="4"/>
    </row>
    <row r="34" ht="32.25" customHeight="1" x14ac:dyDescent="0.2"/>
    <row r="35" ht="25.5" customHeight="1" x14ac:dyDescent="0.2"/>
  </sheetData>
  <mergeCells count="39">
    <mergeCell ref="R10:W10"/>
    <mergeCell ref="X10:AC10"/>
    <mergeCell ref="X11:Z11"/>
    <mergeCell ref="N9:Q10"/>
    <mergeCell ref="C11:C12"/>
    <mergeCell ref="J11:K11"/>
    <mergeCell ref="L11:M11"/>
    <mergeCell ref="J9:M10"/>
    <mergeCell ref="A1:E1"/>
    <mergeCell ref="A2:E2"/>
    <mergeCell ref="F9:I10"/>
    <mergeCell ref="D9:E10"/>
    <mergeCell ref="B9:C10"/>
    <mergeCell ref="A9:A12"/>
    <mergeCell ref="A5:AI5"/>
    <mergeCell ref="A6:AI6"/>
    <mergeCell ref="A7:AI7"/>
    <mergeCell ref="F11:G11"/>
    <mergeCell ref="H11:I11"/>
    <mergeCell ref="D11:D12"/>
    <mergeCell ref="E11:E12"/>
    <mergeCell ref="AD9:AG10"/>
    <mergeCell ref="AH9:AI10"/>
    <mergeCell ref="R9:AC9"/>
    <mergeCell ref="A18:AI18"/>
    <mergeCell ref="A19:AI19"/>
    <mergeCell ref="A17:AI17"/>
    <mergeCell ref="AI11:AI12"/>
    <mergeCell ref="B11:B12"/>
    <mergeCell ref="R11:T11"/>
    <mergeCell ref="U11:W11"/>
    <mergeCell ref="AD11:AE11"/>
    <mergeCell ref="AF11:AG11"/>
    <mergeCell ref="A15:AI15"/>
    <mergeCell ref="A16:AI16"/>
    <mergeCell ref="AA11:AC11"/>
    <mergeCell ref="AH11:AH12"/>
    <mergeCell ref="N11:O11"/>
    <mergeCell ref="P11:Q11"/>
  </mergeCells>
  <pageMargins left="0" right="0" top="0" bottom="0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zoomScale="130" zoomScaleNormal="130" workbookViewId="0">
      <pane ySplit="12" topLeftCell="A13" activePane="bottomLeft" state="frozen"/>
      <selection pane="bottomLeft" activeCell="F20" sqref="F20"/>
    </sheetView>
  </sheetViews>
  <sheetFormatPr defaultRowHeight="12.75" x14ac:dyDescent="0.2"/>
  <cols>
    <col min="1" max="1" width="21.42578125" style="6" customWidth="1"/>
    <col min="2" max="2" width="9.42578125" style="1" customWidth="1"/>
    <col min="3" max="3" width="9.5703125" style="1" customWidth="1"/>
    <col min="4" max="4" width="9" style="1" customWidth="1"/>
    <col min="5" max="5" width="8" style="1" customWidth="1"/>
    <col min="6" max="6" width="8.28515625" style="1" customWidth="1"/>
    <col min="7" max="7" width="8.85546875" style="1" customWidth="1"/>
    <col min="8" max="9" width="9.140625" style="1"/>
    <col min="10" max="13" width="7.7109375" style="1" customWidth="1"/>
    <col min="14" max="14" width="9.140625" style="1"/>
    <col min="15" max="18" width="8.28515625" style="1" customWidth="1"/>
    <col min="19" max="16384" width="9.140625" style="1"/>
  </cols>
  <sheetData>
    <row r="1" spans="1:19" ht="15" x14ac:dyDescent="0.25">
      <c r="A1" s="61" t="s">
        <v>112</v>
      </c>
      <c r="B1" s="61"/>
      <c r="C1" s="61"/>
      <c r="D1" s="61"/>
      <c r="E1" s="61"/>
    </row>
    <row r="2" spans="1:19" ht="14.25" x14ac:dyDescent="0.2">
      <c r="A2" s="62" t="s">
        <v>113</v>
      </c>
      <c r="B2" s="62"/>
      <c r="C2" s="62"/>
      <c r="D2" s="62"/>
      <c r="E2" s="62"/>
    </row>
    <row r="3" spans="1:19" x14ac:dyDescent="0.2">
      <c r="Q3" s="3" t="s">
        <v>99</v>
      </c>
    </row>
    <row r="5" spans="1:19" x14ac:dyDescent="0.2">
      <c r="A5" s="63" t="s">
        <v>124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19" x14ac:dyDescent="0.2">
      <c r="A6" s="64" t="str">
        <f>'01-TTr'!A5:S5</f>
        <v>Số liệu tính từ ngày  06/6/2026 đến ngày 05/9/2026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</row>
    <row r="7" spans="1:19" x14ac:dyDescent="0.2">
      <c r="A7" s="64" t="str">
        <f>'01-TTr'!A6:S6</f>
        <v>(Kèm theo Báo cáo số:            /BC-TT  ngày         /9/2026 của Thanh tra thành phố Đồng Nai)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</row>
    <row r="8" spans="1:19" s="12" customFormat="1" ht="65.25" customHeight="1" x14ac:dyDescent="0.2">
      <c r="A8" s="85" t="s">
        <v>2</v>
      </c>
      <c r="B8" s="84" t="s">
        <v>100</v>
      </c>
      <c r="C8" s="84"/>
      <c r="D8" s="84"/>
      <c r="E8" s="84" t="s">
        <v>101</v>
      </c>
      <c r="F8" s="84"/>
      <c r="G8" s="84" t="s">
        <v>109</v>
      </c>
      <c r="H8" s="84"/>
      <c r="I8" s="84"/>
      <c r="J8" s="84"/>
      <c r="K8" s="84"/>
      <c r="L8" s="84"/>
      <c r="M8" s="84"/>
      <c r="N8" s="84" t="s">
        <v>102</v>
      </c>
      <c r="O8" s="84"/>
      <c r="P8" s="84"/>
      <c r="Q8" s="84"/>
      <c r="R8" s="84"/>
    </row>
    <row r="9" spans="1:19" s="12" customFormat="1" ht="41.25" customHeight="1" x14ac:dyDescent="0.2">
      <c r="A9" s="85"/>
      <c r="B9" s="84" t="s">
        <v>41</v>
      </c>
      <c r="C9" s="84" t="s">
        <v>42</v>
      </c>
      <c r="D9" s="84" t="s">
        <v>43</v>
      </c>
      <c r="E9" s="84" t="s">
        <v>44</v>
      </c>
      <c r="F9" s="84" t="s">
        <v>45</v>
      </c>
      <c r="G9" s="84" t="s">
        <v>46</v>
      </c>
      <c r="H9" s="84" t="s">
        <v>47</v>
      </c>
      <c r="I9" s="84" t="s">
        <v>110</v>
      </c>
      <c r="J9" s="84" t="s">
        <v>48</v>
      </c>
      <c r="K9" s="84"/>
      <c r="L9" s="84" t="s">
        <v>49</v>
      </c>
      <c r="M9" s="84"/>
      <c r="N9" s="84" t="s">
        <v>50</v>
      </c>
      <c r="O9" s="84" t="s">
        <v>51</v>
      </c>
      <c r="P9" s="84"/>
      <c r="Q9" s="84" t="s">
        <v>40</v>
      </c>
      <c r="R9" s="84"/>
    </row>
    <row r="10" spans="1:19" s="12" customFormat="1" ht="53.25" customHeight="1" x14ac:dyDescent="0.2">
      <c r="A10" s="85"/>
      <c r="B10" s="84"/>
      <c r="C10" s="84"/>
      <c r="D10" s="84"/>
      <c r="E10" s="84"/>
      <c r="F10" s="84"/>
      <c r="G10" s="84"/>
      <c r="H10" s="84"/>
      <c r="I10" s="84"/>
      <c r="J10" s="25" t="s">
        <v>14</v>
      </c>
      <c r="K10" s="25" t="s">
        <v>15</v>
      </c>
      <c r="L10" s="25" t="s">
        <v>16</v>
      </c>
      <c r="M10" s="25" t="s">
        <v>17</v>
      </c>
      <c r="N10" s="84"/>
      <c r="O10" s="25" t="s">
        <v>14</v>
      </c>
      <c r="P10" s="25" t="s">
        <v>15</v>
      </c>
      <c r="Q10" s="25" t="s">
        <v>16</v>
      </c>
      <c r="R10" s="25" t="s">
        <v>17</v>
      </c>
      <c r="S10" s="13"/>
    </row>
    <row r="11" spans="1:19" ht="15" customHeight="1" x14ac:dyDescent="0.2">
      <c r="A11" s="26" t="s">
        <v>32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27">
        <v>7</v>
      </c>
      <c r="I11" s="27">
        <v>8</v>
      </c>
      <c r="J11" s="27">
        <v>9</v>
      </c>
      <c r="K11" s="27">
        <v>10</v>
      </c>
      <c r="L11" s="27">
        <v>11</v>
      </c>
      <c r="M11" s="27">
        <v>12</v>
      </c>
      <c r="N11" s="27">
        <v>13</v>
      </c>
      <c r="O11" s="27">
        <v>14</v>
      </c>
      <c r="P11" s="27">
        <v>15</v>
      </c>
      <c r="Q11" s="27">
        <v>16</v>
      </c>
      <c r="R11" s="27">
        <v>17</v>
      </c>
    </row>
    <row r="12" spans="1:19" s="5" customFormat="1" ht="35.25" customHeight="1" x14ac:dyDescent="0.2">
      <c r="A12" s="20" t="s">
        <v>113</v>
      </c>
      <c r="B12" s="36">
        <v>9</v>
      </c>
      <c r="C12" s="7">
        <v>0</v>
      </c>
      <c r="D12" s="7">
        <v>0</v>
      </c>
      <c r="E12" s="7">
        <v>0</v>
      </c>
      <c r="F12" s="7">
        <v>0</v>
      </c>
      <c r="G12" s="35">
        <v>2</v>
      </c>
      <c r="H12" s="35" t="s">
        <v>134</v>
      </c>
      <c r="I12" s="35">
        <v>14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4" spans="1:19" x14ac:dyDescent="0.2">
      <c r="A14" s="6" t="s">
        <v>108</v>
      </c>
    </row>
    <row r="15" spans="1:19" x14ac:dyDescent="0.2">
      <c r="A15" s="39"/>
    </row>
  </sheetData>
  <mergeCells count="23">
    <mergeCell ref="A1:E1"/>
    <mergeCell ref="A2:E2"/>
    <mergeCell ref="F9:F10"/>
    <mergeCell ref="G9:G10"/>
    <mergeCell ref="H9:H10"/>
    <mergeCell ref="A8:A10"/>
    <mergeCell ref="B8:D8"/>
    <mergeCell ref="E8:F8"/>
    <mergeCell ref="G8:M8"/>
    <mergeCell ref="B9:B10"/>
    <mergeCell ref="C9:C10"/>
    <mergeCell ref="D9:D10"/>
    <mergeCell ref="N9:N10"/>
    <mergeCell ref="O9:P9"/>
    <mergeCell ref="Q9:R9"/>
    <mergeCell ref="A5:R5"/>
    <mergeCell ref="A6:R6"/>
    <mergeCell ref="A7:R7"/>
    <mergeCell ref="E9:E10"/>
    <mergeCell ref="L9:M9"/>
    <mergeCell ref="I9:I10"/>
    <mergeCell ref="J9:K9"/>
    <mergeCell ref="N8:R8"/>
  </mergeCells>
  <conditionalFormatting sqref="B12:R12">
    <cfRule type="containsText" dxfId="0" priority="4" operator="containsText" text="Lỗi">
      <formula>NOT(ISERROR(SEARCH("Lỗi",B12)))</formula>
    </cfRule>
  </conditionalFormatting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01-TTr</vt:lpstr>
      <vt:lpstr>02-TTr</vt:lpstr>
      <vt:lpstr>03-TTr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VanAnh</cp:lastModifiedBy>
  <cp:lastPrinted>2025-09-08T03:56:07Z</cp:lastPrinted>
  <dcterms:created xsi:type="dcterms:W3CDTF">2025-07-25T14:39:57Z</dcterms:created>
  <dcterms:modified xsi:type="dcterms:W3CDTF">2026-09-09T08:57:12Z</dcterms:modified>
</cp:coreProperties>
</file>