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VÂN ANH 2026\BÁO CÁO TỔNG HỢP\BÁO CÁO ĐỊNH KỲ\BC THÁNG 7.2026\"/>
    </mc:Choice>
  </mc:AlternateContent>
  <xr:revisionPtr revIDLastSave="0" documentId="13_ncr:1_{99438D23-9237-46EF-AC16-75470818991E}" xr6:coauthVersionLast="47" xr6:coauthVersionMax="47" xr10:uidLastSave="{00000000-0000-0000-0000-000000000000}"/>
  <bookViews>
    <workbookView xWindow="-120" yWindow="-120" windowWidth="29040" windowHeight="15840" xr2:uid="{00000000-000D-0000-FFFF-FFFF00000000}"/>
  </bookViews>
  <sheets>
    <sheet name="01.TCD" sheetId="1" r:id="rId1"/>
    <sheet name="02.XLD" sheetId="2" r:id="rId2"/>
    <sheet name="03.GQKN" sheetId="3" r:id="rId3"/>
    <sheet name="04.GQTC" sheetId="4" r:id="rId4"/>
    <sheet name="05.KQTH" sheetId="5" r:id="rId5"/>
    <sheet name="06.QLKNTC"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2" l="1"/>
  <c r="AB12" i="2" s="1"/>
  <c r="E12" i="1" l="1"/>
  <c r="D12" i="1"/>
  <c r="C12" i="1"/>
  <c r="B12" i="1"/>
  <c r="X12" i="2"/>
  <c r="D12" i="2" s="1"/>
  <c r="T12" i="2"/>
  <c r="M12" i="2"/>
  <c r="G12" i="2"/>
  <c r="C11" i="3"/>
  <c r="H11" i="3"/>
  <c r="H12" i="4"/>
  <c r="C12" i="4"/>
  <c r="E12" i="2" l="1"/>
  <c r="A6" i="5"/>
  <c r="A6" i="6"/>
  <c r="A6" i="4"/>
  <c r="A6" i="3"/>
  <c r="A6" i="2"/>
  <c r="A5" i="6"/>
  <c r="A5" i="5"/>
  <c r="A5" i="4"/>
  <c r="A5" i="3"/>
  <c r="A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VanAnh</author>
  </authors>
  <commentList>
    <comment ref="B12" authorId="0" shapeId="0" xr:uid="{CBC66AE6-CC74-4E31-99EB-07F7EBF35048}">
      <text>
        <r>
          <rPr>
            <b/>
            <sz val="9"/>
            <color indexed="81"/>
            <rFont val="Tahoma"/>
            <family val="2"/>
          </rPr>
          <t>47 đơn kỳ trước 
133 đơn ps trong kì</t>
        </r>
      </text>
    </comment>
  </commentList>
</comments>
</file>

<file path=xl/sharedStrings.xml><?xml version="1.0" encoding="utf-8"?>
<sst xmlns="http://schemas.openxmlformats.org/spreadsheetml/2006/main" count="435" uniqueCount="241">
  <si>
    <t>01/TCD</t>
  </si>
  <si>
    <t>Đơn vị</t>
  </si>
  <si>
    <t>Tổng số lượt tiếp</t>
  </si>
  <si>
    <t>Tổng số người được tiếp</t>
  </si>
  <si>
    <t>Tổng số vụ việc tiếp</t>
  </si>
  <si>
    <t>Tổng số đoàn đông người</t>
  </si>
  <si>
    <t>Tiếp thường xuyên</t>
  </si>
  <si>
    <t>Tiếp định kỳ và đột xuất của Thủ trưởng</t>
  </si>
  <si>
    <t>Số lượt tiếp</t>
  </si>
  <si>
    <t>Số người được tiếp</t>
  </si>
  <si>
    <t>Số vụ việc</t>
  </si>
  <si>
    <t>Trong đó đoàn đông người</t>
  </si>
  <si>
    <t xml:space="preserve"> Thủ trưởng tiếp</t>
  </si>
  <si>
    <t>Ủy quyền tiếp</t>
  </si>
  <si>
    <t>Số đoàn được tiếp</t>
  </si>
  <si>
    <t>Số ngày tiếp</t>
  </si>
  <si>
    <t>MS</t>
  </si>
  <si>
    <t>1=5+11+17</t>
  </si>
  <si>
    <t>2=6+12+18</t>
  </si>
  <si>
    <t>3=7+13+19</t>
  </si>
  <si>
    <t>4=8+14+20</t>
  </si>
  <si>
    <t>22. Ghi chú:</t>
  </si>
  <si>
    <t>Hướng dẫn cách ghi biểu:</t>
  </si>
  <si>
    <t>- Đây là Biểu tổng hợp kết quả chung về tiếp công dân qua công tác tiếp dân thường xuyên, định kỳ và đột xuất của Thủ trưởng</t>
  </si>
  <si>
    <t>- Cột (1) = (5) + (11) + (17) là Tổng số lượt tiếp, gồm số lượt tiếp thường xuyên và số lượt tiếp của Thủ trưởng (trực tiếp hoặc ủy quyền tiếp)</t>
  </si>
  <si>
    <t>- Cột (2) = (6) + (12) + (18) là Tổng số người được tiếp, bao gồm tiếp thường xuyên và tiếp của Thủ trưởng (trực tiếp hoặc ủy quyền tiếp)</t>
  </si>
  <si>
    <t>- Cột (3) = (7) + (13) + (19) là Tổng số vụ việc tiếp, gồm số vụ việc tiếp thường xuyên và số vụ việc Thủ trưởng tiếp (trực tiếp hoặc ủy quyền tiếp)</t>
  </si>
  <si>
    <t>- Đoàn đông người là đoàn có từ 5 người trở lên</t>
  </si>
  <si>
    <t>- Cột (4) = (8) + (14) + (20) là Tổng số đoàn đông người được tiếp, gồm đoàn đông người tiếp thường xuyên và đoàn đông người do Thủ trưởng tiếp (trực tiếp hoặc ủy quyền tiếp)</t>
  </si>
  <si>
    <t>- Đối với vụ việc tiếp công dân thường xuyên có Thủ trưởng tiếp thì chỉ nhập số liệu 1 lần vào mục Thủ trưởng tiếp</t>
  </si>
  <si>
    <t>- Cột (10), (16) là số ngày tiếp công dân định kỳ và đột xuất của Thủ trưởng được thông báo công khai.</t>
  </si>
  <si>
    <t>- Cột (11), (12), (17), (18) là số lượt tiếp, số người được tiếp thực tế.</t>
  </si>
  <si>
    <t>- Nội dung ghi chú viết vào dòng 22 (nếu có)</t>
  </si>
  <si>
    <t>02/XLD</t>
  </si>
  <si>
    <t>Tổng số đơn</t>
  </si>
  <si>
    <t>Số đơn đã xử lý</t>
  </si>
  <si>
    <t>Số đơn đủ điều kiện xử lý</t>
  </si>
  <si>
    <t>Số đơn thuộc thẩm quyền</t>
  </si>
  <si>
    <t>Số vụ việc thuộc thẩm quyền</t>
  </si>
  <si>
    <t>Số đơn không thuộc thẩm quyền</t>
  </si>
  <si>
    <t>Khiếu nại</t>
  </si>
  <si>
    <t>Tố cáo</t>
  </si>
  <si>
    <t>Kiến nghị, phản ánh</t>
  </si>
  <si>
    <t>Phân loại theo thẩm quyền giải quyết</t>
  </si>
  <si>
    <t>Phân loại theo lĩnh vực</t>
  </si>
  <si>
    <t>Phân loại theo kết quả xử lý</t>
  </si>
  <si>
    <t>Khiếu nại  lần đầu</t>
  </si>
  <si>
    <t>Khiếu nại lần 2</t>
  </si>
  <si>
    <t>Đất đai</t>
  </si>
  <si>
    <t>Chế độ, chính sách</t>
  </si>
  <si>
    <t>Khác</t>
  </si>
  <si>
    <t>Tố cáo lần đầu</t>
  </si>
  <si>
    <t>Tố cáo tiếp</t>
  </si>
  <si>
    <t>Hành chính</t>
  </si>
  <si>
    <t>Tham nhũng</t>
  </si>
  <si>
    <t>Tư pháp</t>
  </si>
  <si>
    <t>Hướng dẫn</t>
  </si>
  <si>
    <t>Chuyển đơn</t>
  </si>
  <si>
    <t>1</t>
  </si>
  <si>
    <t>2</t>
  </si>
  <si>
    <t>3=4+23</t>
  </si>
  <si>
    <t>4=6+12+19</t>
  </si>
  <si>
    <t>5</t>
  </si>
  <si>
    <t>6=7+8=9+10+11</t>
  </si>
  <si>
    <t>12=13+14=15+16+ 17+18</t>
  </si>
  <si>
    <t>19=20+21+22</t>
  </si>
  <si>
    <t>23=24+25</t>
  </si>
  <si>
    <t>26. Ghi chú:</t>
  </si>
  <si>
    <t>Hướng dẫn cách ghi biểu</t>
  </si>
  <si>
    <t>- Cột (1) là Tổng số đơn KN, TC, KNPA tiếp nhận trong kỳ và đơn chưa xử lý từ kỳ trước chuyển sang; đơn nhận được qua tiếp công dân và đơn nhận từ các nguồn khác (gửi qua dịch vụ chuyển phát, cơ quan khác chuyển, ...)</t>
  </si>
  <si>
    <t>- Cột (2) Số đơn đã xử lý là Số đơn đã hoàn thành quy trình xem xét về điều kiện xử lý, gồm đơn đủ điều kiện xử lý và đơn không đủ điều kiện xử lý (kết quả cuối cùng: thụ lý giải quyết, lưu đơn, hướng dẫn, chuyển ...) theo quy định; Cột (2) &lt;= Cột (1)</t>
  </si>
  <si>
    <t>- Cột (3) = (4) + (23). Từ cột (3) là các đơn đủ điều kiện xử lý; Cột (3) &lt;= Cột (2)</t>
  </si>
  <si>
    <t>- Cột (4) = (6) + (12) + (19) là tổng số đơn thuộc thẩm quyền giải quyết; Cột (4) &lt;= Cột (3)</t>
  </si>
  <si>
    <t>- Cột (5) là số vụ việc thuộc thẩm quyền giải quyết; Cột (5) &lt;= Cột (4)</t>
  </si>
  <si>
    <t xml:space="preserve">- Cột (9), (10), (11) là các đơn khiếu nại thuộc thẩm quyền giải quyết chia theo lĩnh vực, tổng = Cột (6) </t>
  </si>
  <si>
    <t>- Cột (15), (16), (17), (18) là các đơn tố cáo thuộc thẩm quyền giải quyết chia theo lĩnh vực, tổng = Cột (12)</t>
  </si>
  <si>
    <t>- Cột (15) là đơn tố cáo thuộc thẩm quyền lĩnh vực hành chính gồm chế độ, chính sách, đất đai (Bồi thường, hỗ trợ, tái định cư, cấp giấy chứng nhận QSDT, thu hồi, đòi đất, nhà,…), công chức, công vụ,…</t>
  </si>
  <si>
    <t>- Cột (20), (21), (22) là các đơn kiến nghị, phản ánh thuộc thẩm quyền giải quyết chia theo lĩnh vực, tổng = Cột (19)</t>
  </si>
  <si>
    <t xml:space="preserve">- Cột (23) là tổng số đơn không thuộc thẩm quyền, phân loại theo kết quả xử lý = Cột (24) + Cột (25) </t>
  </si>
  <si>
    <t>- Nội dung ghi chú viết vào dòng 26 (nếu có)</t>
  </si>
  <si>
    <t>03/GQKN</t>
  </si>
  <si>
    <t>Tổng số đơn khiếu nại thuộc thẩm quyền</t>
  </si>
  <si>
    <t>Tổng số vụ việc</t>
  </si>
  <si>
    <t>Phân tích kết quả</t>
  </si>
  <si>
    <t>Tổng số Quyết định ban hành trong kỳ</t>
  </si>
  <si>
    <t>Giải quyết lần đầu</t>
  </si>
  <si>
    <t>Giải quyết lần 2</t>
  </si>
  <si>
    <t>Kiến nghị thu hồi cho Nhà nước</t>
  </si>
  <si>
    <t>Trả lại cho tổ chức, cá nhân</t>
  </si>
  <si>
    <t>Kiến nghị xử lý hành chính</t>
  </si>
  <si>
    <t>Chuyển cơ quan điều tra</t>
  </si>
  <si>
    <t>Đang xem xét điều kiện thụ lý</t>
  </si>
  <si>
    <t>Đã thụ lý giải quyết</t>
  </si>
  <si>
    <t>Không thụ lý</t>
  </si>
  <si>
    <t>Rút đơn, đình chỉ giải quyết</t>
  </si>
  <si>
    <t>Khiếu nại đúng</t>
  </si>
  <si>
    <t>Khiếu nại sai</t>
  </si>
  <si>
    <t>Khiếu nại đúng 1 phần</t>
  </si>
  <si>
    <t>Công nhận kết quả lần đầu</t>
  </si>
  <si>
    <t>Hủy, sửa kết quả lần đầu</t>
  </si>
  <si>
    <t>Tiền (Trđ)</t>
  </si>
  <si>
    <t>Đất (m2)</t>
  </si>
  <si>
    <t>Số tổ chức được trả lại quyền lợi</t>
  </si>
  <si>
    <t>Số cá nhân được trả lại quyền lợi</t>
  </si>
  <si>
    <t xml:space="preserve">Tổng số người bị kiến nghị xử lý </t>
  </si>
  <si>
    <t>Trong đó số cán bộ, công chức, viên chức</t>
  </si>
  <si>
    <t>Số vụ</t>
  </si>
  <si>
    <t>Tổng số người</t>
  </si>
  <si>
    <t>2=3+4+5+6</t>
  </si>
  <si>
    <t>3</t>
  </si>
  <si>
    <t>4</t>
  </si>
  <si>
    <t>6</t>
  </si>
  <si>
    <t>7=8+9+10+11+12</t>
  </si>
  <si>
    <t>0</t>
  </si>
  <si>
    <t>24. Ghi chú:</t>
  </si>
  <si>
    <t>- Cột (1) là số đơn khiếu nại thuộc thẩm quyền đủ điều kiện xử lý = Cột (6) ở Biểu 02/XLD</t>
  </si>
  <si>
    <t>- Cột (2): Tổng số vụ việc khiếu nại thuộc thẩm quyền, &lt;= Cột (1)</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</si>
  <si>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</si>
  <si>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</si>
  <si>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 Cột (19): Thống kê số người bị kiến nghị xử lý hành chính do vi phạm phát hiện khi giải quyết khiếu nại</t>
  </si>
  <si>
    <t>- Cột (20): Thống kê số cán bộ, công chức, viên chức bị kiến nghị xử lý hành chính do vi phạm phát hiện khi giải quyết khiếu nại, &lt;= Cột (19)</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</si>
  <si>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</si>
  <si>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</si>
  <si>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Cột (23): Thống kê số cán bộ, công chức, viên chức bị kiến nghị chuyển cơ quan điều tra tiếp tục xử lý do vi phạm phát hiện khi giải quyết khiếu nại (&lt;= Cột 22)</t>
  </si>
  <si>
    <t>- Nội dung ghi chú viết vào dòng 24 (nếu có)</t>
  </si>
  <si>
    <t>04/GQTC</t>
  </si>
  <si>
    <t>Tổng số đơn tố cáo thuộc thẩm quyền</t>
  </si>
  <si>
    <t>Tổng số Kết luận ban hành trong kỳ</t>
  </si>
  <si>
    <t>Tố cáo đúng</t>
  </si>
  <si>
    <t>Tố cáo sai</t>
  </si>
  <si>
    <t>Tố cáo có đúng có sai</t>
  </si>
  <si>
    <t>Tố cáo tiếp đúng</t>
  </si>
  <si>
    <t>Tố cáo tiếp sai</t>
  </si>
  <si>
    <t>Tố cáo tiếp có đúng có sai</t>
  </si>
  <si>
    <t>Tổ chức</t>
  </si>
  <si>
    <t>Cá nhân</t>
  </si>
  <si>
    <t>Trong đó, Cán bộ, công chức</t>
  </si>
  <si>
    <t>Số đối tượng</t>
  </si>
  <si>
    <t>7=8+9+10+11+12+13</t>
  </si>
  <si>
    <t>11</t>
  </si>
  <si>
    <t>9</t>
  </si>
  <si>
    <t>13</t>
  </si>
  <si>
    <t>- Cột (1) là số đơn tố cáo thuộc thẩm quyền đủ điều kiện xử lý = Cột (12) ở Biểu 02/XLD</t>
  </si>
  <si>
    <t>- Cột (2) Tổng số vụ việc tố cáo thuộc thẩm quyền, &lt;= Cột (1)</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</si>
  <si>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</si>
  <si>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</si>
  <si>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</si>
  <si>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</si>
  <si>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</si>
  <si>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</si>
  <si>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05/KQTH</t>
  </si>
  <si>
    <t>Kết quả thi hành Quyết định giải quyết khiếu nại</t>
  </si>
  <si>
    <t>Kết quả thực hiện Kết luận nội dung tố cáo</t>
  </si>
  <si>
    <t>Tổng số Quyết định phải thi hành trong kỳ</t>
  </si>
  <si>
    <t>Tổng số Quyết định đã thi hành xong</t>
  </si>
  <si>
    <t>Thu hồi cho Nhà nước</t>
  </si>
  <si>
    <t>Đã xử lý hành chính</t>
  </si>
  <si>
    <t>Đã khởi tố</t>
  </si>
  <si>
    <t>Tổng số Kết luận phải thực hiện trong kỳ</t>
  </si>
  <si>
    <t>Tổng số Kết luận đã thực hiện xong</t>
  </si>
  <si>
    <t>Phải thu</t>
  </si>
  <si>
    <t>Đã thu</t>
  </si>
  <si>
    <t>Phải trả</t>
  </si>
  <si>
    <t>Đã trả</t>
  </si>
  <si>
    <t>Tổng số người bị xử lý</t>
  </si>
  <si>
    <t>Số người</t>
  </si>
  <si>
    <t>Tổng số tổ chức bị xử lý</t>
  </si>
  <si>
    <t>Tổng số cá nhân bị xử lý</t>
  </si>
  <si>
    <t>7</t>
  </si>
  <si>
    <t>8</t>
  </si>
  <si>
    <t>10</t>
  </si>
  <si>
    <t>12</t>
  </si>
  <si>
    <t>14</t>
  </si>
  <si>
    <t>15</t>
  </si>
  <si>
    <t>16</t>
  </si>
  <si>
    <t>17</t>
  </si>
  <si>
    <t>18</t>
  </si>
  <si>
    <t>19</t>
  </si>
  <si>
    <t>20</t>
  </si>
  <si>
    <t>21</t>
  </si>
  <si>
    <t>22</t>
  </si>
  <si>
    <t>23</t>
  </si>
  <si>
    <t>24</t>
  </si>
  <si>
    <t>25</t>
  </si>
  <si>
    <t>26</t>
  </si>
  <si>
    <t>27</t>
  </si>
  <si>
    <t>28</t>
  </si>
  <si>
    <t>29</t>
  </si>
  <si>
    <t>30</t>
  </si>
  <si>
    <t>31</t>
  </si>
  <si>
    <t>32. Ghi chú:</t>
  </si>
  <si>
    <t>Đây là biểu tổng hợp kết quả thi hành Quyết định giải quyết khiếu nại và thực hiện Kết luận nội dung tố cáo</t>
  </si>
  <si>
    <t>- Cột (1): Số Quyết định giải quyết khiếu nại phải thi hành trong kỳ, bao gồm số quyết định chưa thực hiện xong của kỳ báo cáo trước chuyển sang và số quyết định ban hành trong kỳ báo cáo phải thực hiện, cột (1) &gt;= Cột (7) ở Biểu 03/GQKN</t>
  </si>
  <si>
    <t>- Cột (2): Số Quyết định giải quyết khiếu nại đã thi hành xong trong kỳ, &lt;=Cột (1)</t>
  </si>
  <si>
    <t>- Cột (11): Thống kê số người đã bị xử lý hành chính do vi phạm phát hiên khi giải quyết khiếu nại</t>
  </si>
  <si>
    <t>- Cột (12): Thống kê số cán bộ, công chức, viên chức đã bị xử lý hành chính do vi phạm phát hiên khi giải quyết khiếu nại, &lt;= Cột (11)</t>
  </si>
  <si>
    <t>- Cột (13): Thống kê số vụ việc đã khởi tố do vi phạm phát hiên khi giải quyết khiếu nại</t>
  </si>
  <si>
    <t>- Cột (14): Thống kê số người đã khởi tố do vi phạm phát hiên khi giải quyết khiếu nại</t>
  </si>
  <si>
    <t>- Cột (15): Thống kê số cán bộ, công chức, viên chức đã khởi tố do vi phạm  phát hiên khi giải quyết khiếu nại, &lt;= Cột (14)</t>
  </si>
  <si>
    <t>- Cột (16): Số Kết luận nội dung tố cáo phải thực hiện trong kỳ báo cáo, bao gồm số kết luận chưa thực hiện xong của kỳ báo cáo trước chuyển sang và số kết luận ban hành trong kỳ báo cáo phải thực hiện, cột (16) &gt;= Cột (7) ở Biểu 04/GQTC</t>
  </si>
  <si>
    <t>- Cột (17): Số Kết luận nội dung tố cáo đã thực hiện xong trong kỳ báo cáo, &lt;= Cột (16)</t>
  </si>
  <si>
    <t>- Cột (26), (27): Thống kê số tổ chức, cá nhân đã bị xử lý hành chính do vi phạm phát hiên khi giải quyết tố cáo</t>
  </si>
  <si>
    <t>- Cột (28): Thống kê số cán bộ, công chức, viên chức đã bị xử lý hành chính do vi phạm phát hiên khi giải quyết tố cáo, &lt;= Cột (27)</t>
  </si>
  <si>
    <t>- Cột (29): Thống kê số vụ việc đã khởi tố do vi phạm phát hiên khi giải quyết tố cáo</t>
  </si>
  <si>
    <t>- Cột (30): Thống kê số đối tượng đã khởi tố do vi phạm phát hiên khi giải quyết tố cáo</t>
  </si>
  <si>
    <t>- Cột (31): Thống kê số cán bộ, công chức, viên chức đã khởi tố do vi phạm phát hiên khi giải quyết tố cáo, &lt;= Cột (30)</t>
  </si>
  <si>
    <t>- Nội dung ghi chú viết vào dòng 32 (nếu có)</t>
  </si>
  <si>
    <t>06/QLKNTC</t>
  </si>
  <si>
    <t>Ban hành văn bản quản lý, chỉ đạo (Bộ, ngành, tỉnh, TP) về công tác TCD, KN, TC</t>
  </si>
  <si>
    <t xml:space="preserve">Tập huấn, tuyên truyền, giáo dục pháp luật về TCD, KN, TC </t>
  </si>
  <si>
    <t>Thanh tra trách nhiệm</t>
  </si>
  <si>
    <t>Kết quả thực hiện kết luận, quyết định xử lý
về thanh tra trách nhiệm</t>
  </si>
  <si>
    <t>Số văn bản ban hành mới</t>
  </si>
  <si>
    <t>Số văn bản được sửa đổi, bổ sung</t>
  </si>
  <si>
    <t>Số văn bản hủy bỏ</t>
  </si>
  <si>
    <t>Số lớp</t>
  </si>
  <si>
    <t>Thực hiện pháp luật về TCD, KN, TC</t>
  </si>
  <si>
    <t>Số cuộc đã ban hành kết luận</t>
  </si>
  <si>
    <t>Kiến nghị xử lý</t>
  </si>
  <si>
    <t>Tổng số KLTT thực hiện</t>
  </si>
  <si>
    <t xml:space="preserve">Số cuộc </t>
  </si>
  <si>
    <t xml:space="preserve">Số đơn vị </t>
  </si>
  <si>
    <t xml:space="preserve">Vụ </t>
  </si>
  <si>
    <t>Đối tượng</t>
  </si>
  <si>
    <t>18. Ghi chú:</t>
  </si>
  <si>
    <t xml:space="preserve">  </t>
  </si>
  <si>
    <t>Số đơn không đủ điều kiện xử lý trong kỳ</t>
  </si>
  <si>
    <t>Chưa xử lý chuyển kỳ sau</t>
  </si>
  <si>
    <t>UBND THÀNH PHỐ ĐỒNG NAI</t>
  </si>
  <si>
    <t>THANH TRA THÀNH PHỐ</t>
  </si>
  <si>
    <t>Thanh tra thành phố</t>
  </si>
  <si>
    <t>Công văn số 501/TT-NV1 ngày 28/5/2026 của Thanh tra thành phố về việc tham mưu UBND thành phố chấn chỉnh, nâng cao hiệu quả công tác tiếp công dân, xử lý đơn, giải quyết khiếu nại, tố cáo trên địa bàn thành phố Đồng Nai</t>
  </si>
  <si>
    <t>TỔNG HỢP KẾT QUẢ TIẾP CÔNG DÂN THƯỜNG XUYÊN, ĐỊNH KỲ VÀ ĐỘT XUẤT THÁNG 07/2026</t>
  </si>
  <si>
    <t>TỔNG HỢP KẾT QUẢ XỬ LÝ ĐƠN THÁNG 07/2026</t>
  </si>
  <si>
    <t>TỔNG HỢP KẾT QUẢ GIẢI QUYẾT KHIẾU NẠI THÁNG 07/2026</t>
  </si>
  <si>
    <t>TỔNG HỢP KẾT QUẢ GIẢI QUYẾT TỐ CÁO THÁNG 07/2026</t>
  </si>
  <si>
    <t>TỔNG HỢP KẾT QUẢ THI HÀNH QUYẾT ĐỊNH, THỰC HIỆN KẾT LUẬN THÁNG 07/2026</t>
  </si>
  <si>
    <t>TỔNG HỢP CÔNG TÁC QUẢN LÝ NHÀ NƯỚC VỀ TIẾP CÔNG DÂN, GIẢI QUYẾT KHIẾU NẠI, TỐ CÁO THÁNG 07/2026</t>
  </si>
  <si>
    <t>Số liệu tính từ ngày 06/6/2026 đến ngày 05/7/2026</t>
  </si>
  <si>
    <t>(Kèm theo Báo cáo số ………/BC-TT ngày ………/7/2026 của Thanh tra thành phố Đồng Nai)</t>
  </si>
  <si>
    <t>Công văn số 738/TT-VP ngày 10/6/2026 của Thanh tra thành phố về việc báo cáo kết quả tháng 6, Quý II và 06 tháng đầu năm 2026 theo Công văn số 1694/TTCP-KHTC ngày 05/6/2026 của Thanh tra Chính phủ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</si>
</sst>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4" x14ac:knownFonts="1">
    <font>
      <sz val="10"/>
      <color rgb="FF000000"/>
      <name val="Arial"/>
      <scheme val="minor"/>
    </font>
    <font>
      <b/>
      <sz val="10"/>
      <color theme="1"/>
      <name val="Times New Roman"/>
      <family val="1"/>
    </font>
    <font>
      <b/>
      <sz val="9"/>
      <color theme="1"/>
      <name val="Times New Roman"/>
      <family val="1"/>
    </font>
    <font>
      <sz val="9"/>
      <color theme="1"/>
      <name val="Times New Roman"/>
      <family val="1"/>
    </font>
    <font>
      <i/>
      <sz val="10"/>
      <color theme="1"/>
      <name val="Times New Roman"/>
      <family val="1"/>
    </font>
    <font>
      <sz val="10"/>
      <name val="Arial"/>
      <family val="2"/>
    </font>
    <font>
      <i/>
      <sz val="9"/>
      <color theme="1"/>
      <name val="Times New Roman"/>
      <family val="1"/>
    </font>
    <font>
      <sz val="10"/>
      <color theme="1"/>
      <name val="Times New Roman"/>
      <family val="1"/>
    </font>
    <font>
      <sz val="7"/>
      <color theme="1"/>
      <name val="Times New Roman"/>
      <family val="1"/>
    </font>
    <font>
      <b/>
      <sz val="7"/>
      <color theme="1"/>
      <name val="Times New Roman"/>
      <family val="1"/>
    </font>
    <font>
      <b/>
      <i/>
      <sz val="10"/>
      <color theme="1"/>
      <name val="Times New Roman"/>
      <family val="1"/>
    </font>
    <font>
      <sz val="11"/>
      <color theme="1"/>
      <name val="Times New Roman"/>
      <family val="1"/>
    </font>
    <font>
      <sz val="8"/>
      <color theme="1"/>
      <name val="Times New Roman"/>
      <family val="1"/>
    </font>
    <font>
      <b/>
      <sz val="11"/>
      <color theme="1"/>
      <name val="Times New Roman"/>
      <family val="1"/>
    </font>
    <font>
      <b/>
      <i/>
      <sz val="11"/>
      <color theme="1"/>
      <name val="Times New Roman"/>
      <family val="1"/>
    </font>
    <font>
      <i/>
      <sz val="11"/>
      <color theme="1"/>
      <name val="Times New Roman"/>
      <family val="1"/>
    </font>
    <font>
      <b/>
      <sz val="12"/>
      <color theme="1"/>
      <name val="Times New Roman"/>
      <family val="1"/>
    </font>
    <font>
      <sz val="12"/>
      <color theme="1"/>
      <name val="Times New Roman"/>
      <family val="1"/>
    </font>
    <font>
      <b/>
      <sz val="8"/>
      <color theme="1"/>
      <name val="Times New Roman"/>
      <family val="1"/>
    </font>
    <font>
      <b/>
      <sz val="12"/>
      <color rgb="FF000000"/>
      <name val="Times New Roman"/>
      <family val="1"/>
    </font>
    <font>
      <i/>
      <sz val="10"/>
      <color theme="1"/>
      <name val="Times New Roman"/>
      <family val="1"/>
    </font>
    <font>
      <i/>
      <sz val="8"/>
      <color theme="1"/>
      <name val="Times New Roman"/>
      <family val="1"/>
    </font>
    <font>
      <i/>
      <sz val="10"/>
      <color theme="1"/>
      <name val="Times New Roman"/>
      <family val="1"/>
      <charset val="163"/>
    </font>
    <font>
      <i/>
      <sz val="10"/>
      <color rgb="FF000000"/>
      <name val="Arial"/>
      <family val="2"/>
      <charset val="163"/>
      <scheme val="minor"/>
    </font>
    <font>
      <sz val="11"/>
      <color theme="1"/>
      <name val="Times New Roman"/>
      <family val="1"/>
    </font>
    <font>
      <sz val="11"/>
      <color rgb="FF000000"/>
      <name val="Arial"/>
      <family val="2"/>
      <scheme val="minor"/>
    </font>
    <font>
      <sz val="12"/>
      <color rgb="FF000000"/>
      <name val="Times New Roman"/>
      <family val="1"/>
    </font>
    <font>
      <sz val="8"/>
      <name val="Arial"/>
      <family val="2"/>
      <scheme val="minor"/>
    </font>
    <font>
      <b/>
      <i/>
      <sz val="8"/>
      <color theme="1"/>
      <name val="Times New Roman"/>
      <family val="1"/>
    </font>
    <font>
      <b/>
      <sz val="9"/>
      <color indexed="81"/>
      <name val="Tahoma"/>
      <family val="2"/>
    </font>
    <font>
      <sz val="10"/>
      <color theme="1"/>
      <name val="Arial"/>
      <family val="2"/>
      <charset val="163"/>
    </font>
    <font>
      <b/>
      <sz val="10"/>
      <color theme="1"/>
      <name val="Times New Roman"/>
      <family val="1"/>
      <charset val="163"/>
    </font>
    <font>
      <i/>
      <sz val="8"/>
      <color theme="1"/>
      <name val="Times New Roman"/>
      <family val="1"/>
      <charset val="163"/>
    </font>
    <font>
      <sz val="11"/>
      <color theme="1"/>
      <name val="Times New Roman"/>
      <family val="1"/>
      <charset val="163"/>
    </font>
  </fonts>
  <fills count="3">
    <fill>
      <patternFill patternType="none"/>
    </fill>
    <fill>
      <patternFill patternType="gray125"/>
    </fill>
    <fill>
      <patternFill patternType="solid">
        <fgColor theme="0"/>
        <bgColor theme="0"/>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24">
    <xf numFmtId="0" fontId="0" fillId="0" borderId="0" xfId="0"/>
    <xf numFmtId="0" fontId="2" fillId="0" borderId="0" xfId="0" applyFont="1"/>
    <xf numFmtId="0" fontId="3" fillId="0" borderId="0" xfId="0" applyFont="1"/>
    <xf numFmtId="0" fontId="1"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7" xfId="0" applyFont="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3" fontId="2" fillId="2" borderId="0" xfId="0" applyNumberFormat="1" applyFont="1" applyFill="1" applyAlignment="1">
      <alignment horizontal="right" vertical="center" wrapText="1"/>
    </xf>
    <xf numFmtId="3"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7" fillId="0" borderId="0" xfId="0" applyFont="1"/>
    <xf numFmtId="0" fontId="8" fillId="0" borderId="0" xfId="0" applyFont="1"/>
    <xf numFmtId="0" fontId="1" fillId="0" borderId="0" xfId="0" applyFont="1"/>
    <xf numFmtId="3" fontId="8" fillId="0" borderId="0" xfId="0" applyNumberFormat="1" applyFont="1"/>
    <xf numFmtId="3" fontId="9" fillId="0" borderId="0" xfId="0" applyNumberFormat="1" applyFont="1"/>
    <xf numFmtId="0" fontId="9" fillId="0" borderId="0" xfId="0" applyFont="1"/>
    <xf numFmtId="0" fontId="10" fillId="0" borderId="0" xfId="0" applyFont="1"/>
    <xf numFmtId="49" fontId="11" fillId="0" borderId="0" xfId="0" quotePrefix="1" applyNumberFormat="1" applyFont="1" applyAlignment="1">
      <alignment horizontal="left" vertical="center"/>
    </xf>
    <xf numFmtId="0" fontId="11" fillId="0" borderId="0" xfId="0" applyFont="1"/>
    <xf numFmtId="0" fontId="11" fillId="0" borderId="0" xfId="0" applyFont="1" applyAlignment="1">
      <alignment vertical="center"/>
    </xf>
    <xf numFmtId="49" fontId="11" fillId="0" borderId="0" xfId="0" applyNumberFormat="1" applyFont="1" applyAlignment="1">
      <alignment vertical="center"/>
    </xf>
    <xf numFmtId="49" fontId="11" fillId="0" borderId="0" xfId="0" applyNumberFormat="1"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wrapText="1"/>
    </xf>
    <xf numFmtId="0" fontId="14" fillId="0" borderId="0" xfId="0" applyFont="1"/>
    <xf numFmtId="0" fontId="11" fillId="0" borderId="0" xfId="0" applyFont="1" applyAlignment="1">
      <alignment horizontal="left" vertical="center" wrapText="1"/>
    </xf>
    <xf numFmtId="0" fontId="13" fillId="0" borderId="0" xfId="0" applyFont="1"/>
    <xf numFmtId="2" fontId="11" fillId="0" borderId="0" xfId="0" applyNumberFormat="1" applyFont="1"/>
    <xf numFmtId="164" fontId="11" fillId="0" borderId="0" xfId="0" applyNumberFormat="1" applyFont="1"/>
    <xf numFmtId="0" fontId="15" fillId="0" borderId="0" xfId="0" applyFont="1"/>
    <xf numFmtId="49" fontId="11" fillId="0" borderId="0" xfId="0" applyNumberFormat="1" applyFont="1"/>
    <xf numFmtId="49" fontId="11" fillId="0" borderId="0" xfId="0" applyNumberFormat="1" applyFont="1" applyAlignment="1">
      <alignment horizontal="left" vertical="center" wrapText="1"/>
    </xf>
    <xf numFmtId="0" fontId="12" fillId="0" borderId="0" xfId="0" applyFont="1"/>
    <xf numFmtId="0" fontId="13" fillId="0" borderId="0" xfId="0" applyFont="1" applyAlignment="1">
      <alignment horizontal="center" vertical="center"/>
    </xf>
    <xf numFmtId="0" fontId="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8" fillId="0" borderId="0" xfId="0" applyFont="1" applyAlignment="1">
      <alignment horizontal="center" vertical="center"/>
    </xf>
    <xf numFmtId="0" fontId="13" fillId="0" borderId="0" xfId="0" applyFont="1" applyAlignment="1">
      <alignment vertical="center" wrapText="1"/>
    </xf>
    <xf numFmtId="0" fontId="21" fillId="0" borderId="7" xfId="0" applyFont="1" applyBorder="1" applyAlignment="1">
      <alignment horizontal="center" vertical="center"/>
    </xf>
    <xf numFmtId="0" fontId="23" fillId="0" borderId="0" xfId="0" applyFont="1"/>
    <xf numFmtId="49" fontId="21" fillId="0" borderId="7" xfId="0" quotePrefix="1" applyNumberFormat="1" applyFont="1" applyBorder="1" applyAlignment="1">
      <alignment horizontal="center" vertical="center" wrapText="1"/>
    </xf>
    <xf numFmtId="0" fontId="21" fillId="0" borderId="7" xfId="0" applyFont="1" applyBorder="1" applyAlignment="1">
      <alignment horizontal="center" vertical="center" wrapText="1"/>
    </xf>
    <xf numFmtId="0" fontId="24" fillId="0" borderId="0" xfId="0" applyFont="1" applyAlignment="1">
      <alignment horizontal="center" vertical="center"/>
    </xf>
    <xf numFmtId="0" fontId="21" fillId="0" borderId="6" xfId="0" applyFont="1" applyBorder="1" applyAlignment="1">
      <alignment horizontal="center" vertical="center"/>
    </xf>
    <xf numFmtId="3" fontId="11" fillId="2" borderId="7" xfId="0" applyNumberFormat="1" applyFont="1" applyFill="1" applyBorder="1" applyAlignment="1">
      <alignment horizontal="center" vertical="center" wrapText="1"/>
    </xf>
    <xf numFmtId="0" fontId="7" fillId="0" borderId="7" xfId="0" applyFont="1" applyBorder="1" applyAlignment="1">
      <alignment horizontal="center" vertical="center"/>
    </xf>
    <xf numFmtId="49" fontId="1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3" fontId="11" fillId="0" borderId="7" xfId="0" applyNumberFormat="1" applyFont="1" applyBorder="1" applyAlignment="1">
      <alignment horizontal="center" vertical="center" wrapText="1"/>
    </xf>
    <xf numFmtId="3" fontId="11"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49" fontId="28" fillId="0" borderId="7" xfId="0" quotePrefix="1" applyNumberFormat="1" applyFont="1" applyBorder="1" applyAlignment="1">
      <alignment horizontal="center" vertical="center" wrapText="1"/>
    </xf>
    <xf numFmtId="3" fontId="13" fillId="0" borderId="7" xfId="0" applyNumberFormat="1" applyFont="1" applyBorder="1" applyAlignment="1">
      <alignment horizontal="center" vertical="center" wrapText="1"/>
    </xf>
    <xf numFmtId="0" fontId="28" fillId="0" borderId="7" xfId="0" quotePrefix="1" applyFont="1" applyBorder="1" applyAlignment="1">
      <alignment horizontal="center" vertical="center" wrapText="1"/>
    </xf>
    <xf numFmtId="0" fontId="13" fillId="0" borderId="7" xfId="0" applyFont="1" applyBorder="1" applyAlignment="1">
      <alignment horizontal="center" vertical="center" wrapText="1"/>
    </xf>
    <xf numFmtId="49" fontId="13" fillId="0" borderId="7" xfId="0" applyNumberFormat="1" applyFont="1" applyBorder="1" applyAlignment="1">
      <alignment horizontal="center" vertical="center" wrapText="1"/>
    </xf>
    <xf numFmtId="3" fontId="13" fillId="2" borderId="7"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3" fontId="12" fillId="0" borderId="0" xfId="0" applyNumberFormat="1" applyFont="1" applyAlignment="1">
      <alignment horizontal="center" vertical="center"/>
    </xf>
    <xf numFmtId="0" fontId="32" fillId="0" borderId="7" xfId="0" applyFont="1" applyBorder="1" applyAlignment="1">
      <alignment horizontal="center" vertical="center" wrapText="1"/>
    </xf>
    <xf numFmtId="3" fontId="33" fillId="0" borderId="7"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5" xfId="0" applyFont="1" applyBorder="1"/>
    <xf numFmtId="0" fontId="5" fillId="0" borderId="6" xfId="0" applyFont="1" applyBorder="1"/>
    <xf numFmtId="0" fontId="1" fillId="0" borderId="3" xfId="0" applyFont="1" applyBorder="1" applyAlignment="1">
      <alignment horizontal="center" vertical="center" wrapText="1"/>
    </xf>
    <xf numFmtId="0" fontId="5" fillId="0" borderId="4" xfId="0" applyFont="1" applyBorder="1"/>
    <xf numFmtId="0" fontId="1" fillId="0" borderId="2"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3" xfId="0" applyFont="1" applyBorder="1"/>
    <xf numFmtId="0" fontId="26" fillId="0" borderId="0" xfId="0" applyFont="1" applyAlignment="1">
      <alignment horizontal="center"/>
    </xf>
    <xf numFmtId="0" fontId="19" fillId="0" borderId="0" xfId="0" applyFont="1" applyAlignment="1">
      <alignment horizontal="center"/>
    </xf>
    <xf numFmtId="0" fontId="13" fillId="0" borderId="0" xfId="0" applyFont="1" applyAlignment="1">
      <alignment horizontal="center" vertical="center"/>
    </xf>
    <xf numFmtId="0" fontId="25" fillId="0" borderId="0" xfId="0" applyFont="1"/>
    <xf numFmtId="0" fontId="20" fillId="0" borderId="0" xfId="0" applyFont="1" applyAlignment="1">
      <alignment horizontal="center" vertical="center"/>
    </xf>
    <xf numFmtId="0" fontId="20" fillId="0" borderId="12" xfId="0" applyFont="1" applyBorder="1" applyAlignment="1">
      <alignment horizontal="center" vertical="center"/>
    </xf>
    <xf numFmtId="49" fontId="11" fillId="0" borderId="0" xfId="0" quotePrefix="1" applyNumberFormat="1" applyFont="1" applyAlignment="1">
      <alignment horizontal="left" vertical="center" wrapText="1"/>
    </xf>
    <xf numFmtId="0" fontId="0" fillId="0" borderId="0" xfId="0"/>
    <xf numFmtId="49" fontId="11" fillId="0" borderId="0" xfId="0" quotePrefix="1" applyNumberFormat="1" applyFont="1" applyAlignment="1">
      <alignment horizontal="left" vertical="center"/>
    </xf>
    <xf numFmtId="49" fontId="11" fillId="0" borderId="0" xfId="0" applyNumberFormat="1"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right"/>
    </xf>
    <xf numFmtId="0" fontId="22" fillId="0" borderId="0" xfId="0" applyFont="1" applyAlignment="1">
      <alignment horizontal="center" vertical="center"/>
    </xf>
    <xf numFmtId="0" fontId="23" fillId="0" borderId="0" xfId="0" applyFont="1"/>
    <xf numFmtId="0" fontId="11" fillId="0" borderId="0" xfId="0" quotePrefix="1" applyFont="1" applyAlignment="1">
      <alignment horizontal="left" vertical="center" wrapText="1"/>
    </xf>
    <xf numFmtId="0" fontId="1" fillId="0" borderId="1"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0" fillId="0" borderId="5" xfId="0" applyFont="1" applyBorder="1"/>
    <xf numFmtId="0" fontId="30" fillId="0" borderId="6" xfId="0" applyFont="1" applyBorder="1"/>
    <xf numFmtId="0" fontId="1" fillId="0" borderId="0" xfId="0" applyFont="1" applyAlignment="1">
      <alignment horizontal="right" vertical="center"/>
    </xf>
    <xf numFmtId="0" fontId="1" fillId="0" borderId="8" xfId="0" applyFont="1" applyBorder="1" applyAlignment="1">
      <alignment horizontal="center" vertical="center" wrapText="1"/>
    </xf>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49" fontId="11" fillId="0" borderId="0" xfId="0" applyNumberFormat="1" applyFont="1" applyAlignment="1">
      <alignment horizontal="left" vertical="center" wrapText="1"/>
    </xf>
    <xf numFmtId="0" fontId="11" fillId="0" borderId="0" xfId="0" quotePrefix="1" applyFont="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1" fillId="0" borderId="0" xfId="0" quotePrefix="1" applyFont="1" applyAlignment="1">
      <alignment horizontal="left"/>
    </xf>
    <xf numFmtId="0" fontId="11" fillId="0" borderId="0" xfId="0" applyFont="1" applyAlignment="1">
      <alignment horizontal="left"/>
    </xf>
    <xf numFmtId="3" fontId="1" fillId="0" borderId="1" xfId="0" applyNumberFormat="1" applyFont="1" applyBorder="1" applyAlignment="1">
      <alignment horizontal="center" vertical="center" wrapText="1"/>
    </xf>
  </cellXfs>
  <cellStyles count="1">
    <cellStyle name="Normal" xfId="0" builtinId="0"/>
  </cellStyles>
  <dxfs count="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390525</xdr:colOff>
      <xdr:row>2</xdr:row>
      <xdr:rowOff>19050</xdr:rowOff>
    </xdr:from>
    <xdr:to>
      <xdr:col>3</xdr:col>
      <xdr:colOff>190500</xdr:colOff>
      <xdr:row>2</xdr:row>
      <xdr:rowOff>19050</xdr:rowOff>
    </xdr:to>
    <xdr:cxnSp macro="">
      <xdr:nvCxnSpPr>
        <xdr:cNvPr id="2" name="Straight Connector 1">
          <a:extLst>
            <a:ext uri="{FF2B5EF4-FFF2-40B4-BE49-F238E27FC236}">
              <a16:creationId xmlns:a16="http://schemas.microsoft.com/office/drawing/2014/main" id="{4259FA9E-6776-4E0E-80D8-ABCB62008102}"/>
            </a:ext>
          </a:extLst>
        </xdr:cNvPr>
        <xdr:cNvCxnSpPr/>
      </xdr:nvCxnSpPr>
      <xdr:spPr>
        <a:xfrm>
          <a:off x="866775" y="400050"/>
          <a:ext cx="809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2</xdr:row>
      <xdr:rowOff>19050</xdr:rowOff>
    </xdr:from>
    <xdr:to>
      <xdr:col>3</xdr:col>
      <xdr:colOff>95250</xdr:colOff>
      <xdr:row>2</xdr:row>
      <xdr:rowOff>19050</xdr:rowOff>
    </xdr:to>
    <xdr:cxnSp macro="">
      <xdr:nvCxnSpPr>
        <xdr:cNvPr id="2" name="Straight Connector 1">
          <a:extLst>
            <a:ext uri="{FF2B5EF4-FFF2-40B4-BE49-F238E27FC236}">
              <a16:creationId xmlns:a16="http://schemas.microsoft.com/office/drawing/2014/main" id="{E8C8CB48-A904-488B-AFA5-BC10CF41CBBF}"/>
            </a:ext>
          </a:extLst>
        </xdr:cNvPr>
        <xdr:cNvCxnSpPr/>
      </xdr:nvCxnSpPr>
      <xdr:spPr>
        <a:xfrm>
          <a:off x="962025" y="400050"/>
          <a:ext cx="8001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xdr:row>
      <xdr:rowOff>38100</xdr:rowOff>
    </xdr:from>
    <xdr:to>
      <xdr:col>2</xdr:col>
      <xdr:colOff>342900</xdr:colOff>
      <xdr:row>2</xdr:row>
      <xdr:rowOff>38100</xdr:rowOff>
    </xdr:to>
    <xdr:cxnSp macro="">
      <xdr:nvCxnSpPr>
        <xdr:cNvPr id="2" name="Straight Connector 1">
          <a:extLst>
            <a:ext uri="{FF2B5EF4-FFF2-40B4-BE49-F238E27FC236}">
              <a16:creationId xmlns:a16="http://schemas.microsoft.com/office/drawing/2014/main" id="{4B0788E6-E62B-487A-894D-553621CF160E}"/>
            </a:ext>
          </a:extLst>
        </xdr:cNvPr>
        <xdr:cNvCxnSpPr/>
      </xdr:nvCxnSpPr>
      <xdr:spPr>
        <a:xfrm>
          <a:off x="1028700" y="419100"/>
          <a:ext cx="790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2</xdr:row>
      <xdr:rowOff>0</xdr:rowOff>
    </xdr:from>
    <xdr:to>
      <xdr:col>2</xdr:col>
      <xdr:colOff>447675</xdr:colOff>
      <xdr:row>2</xdr:row>
      <xdr:rowOff>0</xdr:rowOff>
    </xdr:to>
    <xdr:cxnSp macro="">
      <xdr:nvCxnSpPr>
        <xdr:cNvPr id="2" name="Straight Connector 1">
          <a:extLst>
            <a:ext uri="{FF2B5EF4-FFF2-40B4-BE49-F238E27FC236}">
              <a16:creationId xmlns:a16="http://schemas.microsoft.com/office/drawing/2014/main" id="{1BFBC7EC-03BC-4516-9E0E-BDEE601E32BB}"/>
            </a:ext>
          </a:extLst>
        </xdr:cNvPr>
        <xdr:cNvCxnSpPr/>
      </xdr:nvCxnSpPr>
      <xdr:spPr>
        <a:xfrm>
          <a:off x="1038225" y="381000"/>
          <a:ext cx="790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9525</xdr:rowOff>
    </xdr:from>
    <xdr:to>
      <xdr:col>2</xdr:col>
      <xdr:colOff>276225</xdr:colOff>
      <xdr:row>2</xdr:row>
      <xdr:rowOff>9525</xdr:rowOff>
    </xdr:to>
    <xdr:cxnSp macro="">
      <xdr:nvCxnSpPr>
        <xdr:cNvPr id="2" name="Straight Connector 1">
          <a:extLst>
            <a:ext uri="{FF2B5EF4-FFF2-40B4-BE49-F238E27FC236}">
              <a16:creationId xmlns:a16="http://schemas.microsoft.com/office/drawing/2014/main" id="{85CA1110-FD78-4917-B644-8950CA5E6BFE}"/>
            </a:ext>
          </a:extLst>
        </xdr:cNvPr>
        <xdr:cNvCxnSpPr/>
      </xdr:nvCxnSpPr>
      <xdr:spPr>
        <a:xfrm>
          <a:off x="942975" y="390525"/>
          <a:ext cx="666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50774</xdr:colOff>
      <xdr:row>2</xdr:row>
      <xdr:rowOff>0</xdr:rowOff>
    </xdr:from>
    <xdr:to>
      <xdr:col>3</xdr:col>
      <xdr:colOff>130202</xdr:colOff>
      <xdr:row>2</xdr:row>
      <xdr:rowOff>0</xdr:rowOff>
    </xdr:to>
    <xdr:cxnSp macro="">
      <xdr:nvCxnSpPr>
        <xdr:cNvPr id="2" name="Straight Connector 1">
          <a:extLst>
            <a:ext uri="{FF2B5EF4-FFF2-40B4-BE49-F238E27FC236}">
              <a16:creationId xmlns:a16="http://schemas.microsoft.com/office/drawing/2014/main" id="{4EFD1329-A389-4C14-BD47-D39CF920C91A}"/>
            </a:ext>
          </a:extLst>
        </xdr:cNvPr>
        <xdr:cNvCxnSpPr/>
      </xdr:nvCxnSpPr>
      <xdr:spPr>
        <a:xfrm>
          <a:off x="1336649" y="381000"/>
          <a:ext cx="7557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1"/>
  <sheetViews>
    <sheetView showGridLines="0" tabSelected="1" zoomScale="130" zoomScaleNormal="130" workbookViewId="0">
      <selection activeCell="L15" sqref="L15"/>
    </sheetView>
  </sheetViews>
  <sheetFormatPr defaultColWidth="12.5703125" defaultRowHeight="15" customHeight="1" x14ac:dyDescent="0.2"/>
  <cols>
    <col min="1" max="1" width="9.140625" customWidth="1"/>
    <col min="2" max="3" width="7.5703125" customWidth="1"/>
    <col min="4" max="5" width="8.5703125" customWidth="1"/>
    <col min="6" max="6" width="7" customWidth="1"/>
    <col min="7" max="7" width="7.85546875" customWidth="1"/>
    <col min="8" max="8" width="6.7109375" customWidth="1"/>
    <col min="9" max="9" width="7.28515625" customWidth="1"/>
    <col min="10" max="10" width="7.5703125" customWidth="1"/>
    <col min="11" max="11" width="5.5703125" customWidth="1"/>
    <col min="12" max="12" width="6" customWidth="1"/>
    <col min="13" max="13" width="7.5703125" customWidth="1"/>
    <col min="14" max="14" width="5.7109375" customWidth="1"/>
    <col min="15" max="15" width="6.85546875" customWidth="1"/>
    <col min="16" max="16" width="8.140625" customWidth="1"/>
    <col min="17" max="17" width="5.5703125" customWidth="1"/>
    <col min="18" max="18" width="6.140625" customWidth="1"/>
    <col min="19" max="19" width="7" customWidth="1"/>
    <col min="20" max="20" width="6.5703125" customWidth="1"/>
    <col min="21" max="21" width="7.140625" customWidth="1"/>
    <col min="22" max="22" width="7.5703125" customWidth="1"/>
    <col min="23" max="23" width="6.42578125" customWidth="1"/>
    <col min="24" max="24" width="6.5703125" customWidth="1"/>
    <col min="25" max="25" width="7.7109375" customWidth="1"/>
    <col min="26" max="26" width="4.85546875" customWidth="1"/>
    <col min="27" max="27" width="4" customWidth="1"/>
    <col min="28" max="31" width="9.140625" customWidth="1"/>
  </cols>
  <sheetData>
    <row r="1" spans="1:31" ht="15" customHeight="1" x14ac:dyDescent="0.25">
      <c r="A1" s="89" t="s">
        <v>228</v>
      </c>
      <c r="B1" s="89"/>
      <c r="C1" s="89"/>
      <c r="D1" s="89"/>
      <c r="E1" s="89"/>
    </row>
    <row r="2" spans="1:31" ht="15" customHeight="1" x14ac:dyDescent="0.25">
      <c r="A2" s="90" t="s">
        <v>229</v>
      </c>
      <c r="B2" s="90"/>
      <c r="C2" s="90"/>
      <c r="D2" s="90"/>
      <c r="E2" s="90"/>
    </row>
    <row r="3" spans="1:31" ht="12.75" customHeight="1" x14ac:dyDescent="0.2">
      <c r="A3" s="102" t="s">
        <v>0</v>
      </c>
      <c r="B3" s="96"/>
      <c r="C3" s="96"/>
      <c r="D3" s="96"/>
      <c r="E3" s="96"/>
      <c r="F3" s="96"/>
      <c r="G3" s="96"/>
      <c r="H3" s="96"/>
      <c r="I3" s="96"/>
      <c r="J3" s="96"/>
      <c r="K3" s="96"/>
      <c r="L3" s="96"/>
      <c r="M3" s="96"/>
      <c r="N3" s="96"/>
      <c r="O3" s="96"/>
      <c r="P3" s="96"/>
      <c r="Q3" s="96"/>
      <c r="R3" s="96"/>
      <c r="S3" s="96"/>
      <c r="T3" s="96"/>
      <c r="U3" s="96"/>
      <c r="V3" s="96"/>
      <c r="W3" s="1"/>
      <c r="X3" s="1"/>
      <c r="Y3" s="2"/>
      <c r="Z3" s="2"/>
      <c r="AA3" s="2"/>
      <c r="AB3" s="2"/>
      <c r="AC3" s="2"/>
      <c r="AD3" s="2"/>
      <c r="AE3" s="2"/>
    </row>
    <row r="4" spans="1:31" ht="21.75" customHeight="1" x14ac:dyDescent="0.2">
      <c r="A4" s="91" t="s">
        <v>232</v>
      </c>
      <c r="B4" s="92"/>
      <c r="C4" s="92"/>
      <c r="D4" s="92"/>
      <c r="E4" s="92"/>
      <c r="F4" s="92"/>
      <c r="G4" s="92"/>
      <c r="H4" s="92"/>
      <c r="I4" s="92"/>
      <c r="J4" s="92"/>
      <c r="K4" s="92"/>
      <c r="L4" s="92"/>
      <c r="M4" s="92"/>
      <c r="N4" s="92"/>
      <c r="O4" s="92"/>
      <c r="P4" s="92"/>
      <c r="Q4" s="92"/>
      <c r="R4" s="92"/>
      <c r="S4" s="92"/>
      <c r="T4" s="92"/>
      <c r="U4" s="92"/>
      <c r="V4" s="92"/>
      <c r="W4" s="1"/>
      <c r="X4" s="1"/>
      <c r="Y4" s="1"/>
      <c r="Z4" s="1"/>
      <c r="AA4" s="1"/>
      <c r="AB4" s="2"/>
      <c r="AC4" s="2"/>
      <c r="AD4" s="2"/>
      <c r="AE4" s="2"/>
    </row>
    <row r="5" spans="1:31" ht="12.75" customHeight="1" x14ac:dyDescent="0.2">
      <c r="A5" s="103" t="s">
        <v>238</v>
      </c>
      <c r="B5" s="104"/>
      <c r="C5" s="104"/>
      <c r="D5" s="104"/>
      <c r="E5" s="104"/>
      <c r="F5" s="104"/>
      <c r="G5" s="104"/>
      <c r="H5" s="104"/>
      <c r="I5" s="104"/>
      <c r="J5" s="104"/>
      <c r="K5" s="104"/>
      <c r="L5" s="104"/>
      <c r="M5" s="104"/>
      <c r="N5" s="104"/>
      <c r="O5" s="104"/>
      <c r="P5" s="104"/>
      <c r="Q5" s="104"/>
      <c r="R5" s="104"/>
      <c r="S5" s="104"/>
      <c r="T5" s="104"/>
      <c r="U5" s="104"/>
      <c r="V5" s="104"/>
      <c r="W5" s="1"/>
      <c r="X5" s="1"/>
      <c r="Y5" s="1"/>
      <c r="Z5" s="1"/>
      <c r="AA5" s="1"/>
      <c r="AB5" s="2"/>
      <c r="AC5" s="2"/>
      <c r="AD5" s="2"/>
      <c r="AE5" s="2"/>
    </row>
    <row r="6" spans="1:31" ht="16.5" customHeight="1" x14ac:dyDescent="0.2">
      <c r="A6" s="99" t="s">
        <v>239</v>
      </c>
      <c r="B6" s="96"/>
      <c r="C6" s="96"/>
      <c r="D6" s="96"/>
      <c r="E6" s="96"/>
      <c r="F6" s="96"/>
      <c r="G6" s="96"/>
      <c r="H6" s="96"/>
      <c r="I6" s="96"/>
      <c r="J6" s="96"/>
      <c r="K6" s="96"/>
      <c r="L6" s="96"/>
      <c r="M6" s="96"/>
      <c r="N6" s="96"/>
      <c r="O6" s="96"/>
      <c r="P6" s="96"/>
      <c r="Q6" s="96"/>
      <c r="R6" s="96"/>
      <c r="S6" s="96"/>
      <c r="T6" s="96"/>
      <c r="U6" s="96"/>
      <c r="V6" s="96"/>
      <c r="W6" s="4"/>
      <c r="X6" s="4"/>
      <c r="Y6" s="2"/>
      <c r="Z6" s="2"/>
      <c r="AA6" s="2"/>
      <c r="AB6" s="2"/>
      <c r="AC6" s="2"/>
      <c r="AD6" s="2"/>
      <c r="AE6" s="2"/>
    </row>
    <row r="7" spans="1:31" ht="24.75" customHeight="1" x14ac:dyDescent="0.2">
      <c r="A7" s="100" t="s">
        <v>1</v>
      </c>
      <c r="B7" s="100" t="s">
        <v>2</v>
      </c>
      <c r="C7" s="100" t="s">
        <v>3</v>
      </c>
      <c r="D7" s="100" t="s">
        <v>4</v>
      </c>
      <c r="E7" s="100" t="s">
        <v>5</v>
      </c>
      <c r="F7" s="101" t="s">
        <v>6</v>
      </c>
      <c r="G7" s="88"/>
      <c r="H7" s="88"/>
      <c r="I7" s="88"/>
      <c r="J7" s="84"/>
      <c r="K7" s="101" t="s">
        <v>7</v>
      </c>
      <c r="L7" s="88"/>
      <c r="M7" s="88"/>
      <c r="N7" s="88"/>
      <c r="O7" s="88"/>
      <c r="P7" s="88"/>
      <c r="Q7" s="88"/>
      <c r="R7" s="88"/>
      <c r="S7" s="88"/>
      <c r="T7" s="88"/>
      <c r="U7" s="88"/>
      <c r="V7" s="84"/>
      <c r="W7" s="5"/>
      <c r="X7" s="5"/>
      <c r="Y7" s="5"/>
      <c r="Z7" s="2"/>
      <c r="AA7" s="2"/>
      <c r="AB7" s="2"/>
      <c r="AC7" s="2"/>
      <c r="AD7" s="2"/>
      <c r="AE7" s="2"/>
    </row>
    <row r="8" spans="1:31" ht="26.25" customHeight="1" x14ac:dyDescent="0.2">
      <c r="A8" s="81"/>
      <c r="B8" s="81"/>
      <c r="C8" s="81"/>
      <c r="D8" s="81"/>
      <c r="E8" s="81"/>
      <c r="F8" s="100" t="s">
        <v>8</v>
      </c>
      <c r="G8" s="100" t="s">
        <v>9</v>
      </c>
      <c r="H8" s="100" t="s">
        <v>10</v>
      </c>
      <c r="I8" s="101" t="s">
        <v>11</v>
      </c>
      <c r="J8" s="84"/>
      <c r="K8" s="101" t="s">
        <v>12</v>
      </c>
      <c r="L8" s="88"/>
      <c r="M8" s="88"/>
      <c r="N8" s="88"/>
      <c r="O8" s="88"/>
      <c r="P8" s="84"/>
      <c r="Q8" s="101" t="s">
        <v>13</v>
      </c>
      <c r="R8" s="88"/>
      <c r="S8" s="88"/>
      <c r="T8" s="88"/>
      <c r="U8" s="88"/>
      <c r="V8" s="84"/>
      <c r="W8" s="1"/>
      <c r="X8" s="1"/>
      <c r="Y8" s="1"/>
      <c r="Z8" s="6"/>
      <c r="AA8" s="6"/>
      <c r="AB8" s="6"/>
      <c r="AC8" s="6"/>
      <c r="AD8" s="6"/>
      <c r="AE8" s="6"/>
    </row>
    <row r="9" spans="1:31" ht="29.25" customHeight="1" x14ac:dyDescent="0.2">
      <c r="A9" s="81"/>
      <c r="B9" s="81"/>
      <c r="C9" s="81"/>
      <c r="D9" s="81"/>
      <c r="E9" s="81"/>
      <c r="F9" s="81"/>
      <c r="G9" s="81"/>
      <c r="H9" s="81"/>
      <c r="I9" s="100" t="s">
        <v>14</v>
      </c>
      <c r="J9" s="100" t="s">
        <v>9</v>
      </c>
      <c r="K9" s="100" t="s">
        <v>15</v>
      </c>
      <c r="L9" s="100" t="s">
        <v>8</v>
      </c>
      <c r="M9" s="100" t="s">
        <v>9</v>
      </c>
      <c r="N9" s="100" t="s">
        <v>10</v>
      </c>
      <c r="O9" s="101" t="s">
        <v>11</v>
      </c>
      <c r="P9" s="84"/>
      <c r="Q9" s="100" t="s">
        <v>15</v>
      </c>
      <c r="R9" s="100" t="s">
        <v>8</v>
      </c>
      <c r="S9" s="100" t="s">
        <v>9</v>
      </c>
      <c r="T9" s="100" t="s">
        <v>10</v>
      </c>
      <c r="U9" s="101" t="s">
        <v>11</v>
      </c>
      <c r="V9" s="84"/>
      <c r="W9" s="5"/>
      <c r="X9" s="5"/>
      <c r="Y9" s="5"/>
      <c r="Z9" s="6"/>
      <c r="AA9" s="6"/>
      <c r="AB9" s="6"/>
      <c r="AC9" s="6"/>
      <c r="AD9" s="6"/>
      <c r="AE9" s="6"/>
    </row>
    <row r="10" spans="1:31" ht="54.75" customHeight="1" x14ac:dyDescent="0.2">
      <c r="A10" s="82"/>
      <c r="B10" s="82"/>
      <c r="C10" s="82"/>
      <c r="D10" s="82"/>
      <c r="E10" s="82"/>
      <c r="F10" s="82"/>
      <c r="G10" s="82"/>
      <c r="H10" s="82"/>
      <c r="I10" s="82"/>
      <c r="J10" s="82"/>
      <c r="K10" s="82"/>
      <c r="L10" s="82"/>
      <c r="M10" s="82"/>
      <c r="N10" s="82"/>
      <c r="O10" s="7" t="s">
        <v>14</v>
      </c>
      <c r="P10" s="7" t="s">
        <v>9</v>
      </c>
      <c r="Q10" s="82"/>
      <c r="R10" s="82"/>
      <c r="S10" s="82"/>
      <c r="T10" s="82"/>
      <c r="U10" s="7" t="s">
        <v>14</v>
      </c>
      <c r="V10" s="7" t="s">
        <v>9</v>
      </c>
      <c r="W10" s="1"/>
      <c r="X10" s="1"/>
      <c r="Y10" s="1"/>
      <c r="Z10" s="6"/>
      <c r="AA10" s="6"/>
      <c r="AB10" s="6"/>
      <c r="AC10" s="6"/>
      <c r="AD10" s="6"/>
      <c r="AE10" s="6"/>
    </row>
    <row r="11" spans="1:31" ht="23.25" customHeight="1" x14ac:dyDescent="0.2">
      <c r="A11" s="56" t="s">
        <v>16</v>
      </c>
      <c r="B11" s="72" t="s">
        <v>17</v>
      </c>
      <c r="C11" s="72" t="s">
        <v>18</v>
      </c>
      <c r="D11" s="72" t="s">
        <v>19</v>
      </c>
      <c r="E11" s="72" t="s">
        <v>20</v>
      </c>
      <c r="F11" s="56">
        <v>5</v>
      </c>
      <c r="G11" s="56">
        <v>6</v>
      </c>
      <c r="H11" s="56">
        <v>7</v>
      </c>
      <c r="I11" s="56">
        <v>8</v>
      </c>
      <c r="J11" s="56">
        <v>9</v>
      </c>
      <c r="K11" s="56">
        <v>10</v>
      </c>
      <c r="L11" s="56">
        <v>11</v>
      </c>
      <c r="M11" s="56">
        <v>12</v>
      </c>
      <c r="N11" s="56">
        <v>13</v>
      </c>
      <c r="O11" s="56">
        <v>14</v>
      </c>
      <c r="P11" s="56">
        <v>15</v>
      </c>
      <c r="Q11" s="56">
        <v>16</v>
      </c>
      <c r="R11" s="56">
        <v>17</v>
      </c>
      <c r="S11" s="56">
        <v>18</v>
      </c>
      <c r="T11" s="56">
        <v>19</v>
      </c>
      <c r="U11" s="56">
        <v>20</v>
      </c>
      <c r="V11" s="56">
        <v>21</v>
      </c>
      <c r="W11" s="6"/>
      <c r="X11" s="6"/>
      <c r="Y11" s="6"/>
      <c r="Z11" s="8"/>
      <c r="AA11" s="8"/>
      <c r="AB11" s="9"/>
      <c r="AC11" s="9"/>
      <c r="AD11" s="9"/>
      <c r="AE11" s="9"/>
    </row>
    <row r="12" spans="1:31" ht="48.75" customHeight="1" x14ac:dyDescent="0.2">
      <c r="A12" s="76" t="s">
        <v>230</v>
      </c>
      <c r="B12" s="75">
        <f>F12+L12+R12</f>
        <v>22</v>
      </c>
      <c r="C12" s="75">
        <f>G12+M12+S12</f>
        <v>22</v>
      </c>
      <c r="D12" s="75">
        <f>H12+N12+T12</f>
        <v>22</v>
      </c>
      <c r="E12" s="75">
        <f>I12+O12+U12</f>
        <v>0</v>
      </c>
      <c r="F12" s="62">
        <v>22</v>
      </c>
      <c r="G12" s="62">
        <v>22</v>
      </c>
      <c r="H12" s="62">
        <v>22</v>
      </c>
      <c r="I12" s="62">
        <v>0</v>
      </c>
      <c r="J12" s="62">
        <v>0</v>
      </c>
      <c r="K12" s="62">
        <v>0</v>
      </c>
      <c r="L12" s="62">
        <v>0</v>
      </c>
      <c r="M12" s="62">
        <v>0</v>
      </c>
      <c r="N12" s="62">
        <v>0</v>
      </c>
      <c r="O12" s="62">
        <v>0</v>
      </c>
      <c r="P12" s="62">
        <v>0</v>
      </c>
      <c r="Q12" s="62">
        <v>0</v>
      </c>
      <c r="R12" s="62">
        <v>0</v>
      </c>
      <c r="S12" s="62">
        <v>0</v>
      </c>
      <c r="T12" s="62">
        <v>0</v>
      </c>
      <c r="U12" s="62">
        <v>0</v>
      </c>
      <c r="V12" s="62">
        <v>0</v>
      </c>
      <c r="W12" s="10"/>
      <c r="X12" s="10"/>
      <c r="Y12" s="11"/>
      <c r="Z12" s="12"/>
      <c r="AA12" s="13"/>
      <c r="AB12" s="13"/>
      <c r="AC12" s="13"/>
      <c r="AD12" s="13"/>
      <c r="AE12" s="13"/>
    </row>
    <row r="13" spans="1:31" ht="12.75" customHeight="1" x14ac:dyDescent="0.2">
      <c r="A13" s="14"/>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row>
    <row r="14" spans="1:31" ht="12.75" customHeight="1" x14ac:dyDescent="0.2">
      <c r="A14" s="16" t="s">
        <v>21</v>
      </c>
      <c r="B14" s="17"/>
      <c r="C14" s="18"/>
      <c r="D14" s="18"/>
      <c r="E14" s="18"/>
      <c r="F14" s="18"/>
      <c r="G14" s="18"/>
      <c r="H14" s="18"/>
      <c r="I14" s="19"/>
      <c r="J14" s="19"/>
      <c r="K14" s="19"/>
      <c r="L14" s="15"/>
      <c r="M14" s="15"/>
      <c r="N14" s="15"/>
      <c r="O14" s="15"/>
      <c r="P14" s="15"/>
      <c r="Q14" s="15"/>
      <c r="R14" s="15"/>
      <c r="S14" s="15"/>
      <c r="T14" s="15"/>
      <c r="U14" s="15"/>
      <c r="V14" s="15"/>
      <c r="W14" s="15"/>
      <c r="X14" s="15"/>
      <c r="Y14" s="15"/>
      <c r="Z14" s="15"/>
      <c r="AA14" s="15"/>
      <c r="AB14" s="15"/>
      <c r="AC14" s="15"/>
      <c r="AD14" s="15"/>
      <c r="AE14" s="15"/>
    </row>
    <row r="15" spans="1:31" ht="12.75" customHeight="1" x14ac:dyDescent="0.25">
      <c r="A15" s="20" t="s">
        <v>22</v>
      </c>
      <c r="B15" s="15"/>
      <c r="C15" s="15"/>
      <c r="D15" s="20"/>
      <c r="E15" s="20"/>
      <c r="F15" s="14"/>
      <c r="G15" s="14"/>
      <c r="H15" s="14"/>
      <c r="I15" s="14"/>
      <c r="J15" s="14"/>
      <c r="K15" s="14"/>
      <c r="L15" s="14"/>
      <c r="M15" s="14"/>
      <c r="N15" s="14"/>
      <c r="O15" s="14"/>
      <c r="P15" s="14"/>
      <c r="Q15" s="14"/>
      <c r="R15" s="14"/>
      <c r="S15" s="14"/>
      <c r="T15" s="14"/>
      <c r="U15" s="14"/>
      <c r="V15" s="14"/>
      <c r="W15" s="15"/>
      <c r="X15" s="15"/>
      <c r="Y15" s="15"/>
      <c r="Z15" s="15"/>
      <c r="AA15" s="15"/>
      <c r="AB15" s="15"/>
      <c r="AC15" s="15"/>
      <c r="AD15" s="15"/>
      <c r="AE15" s="15"/>
    </row>
    <row r="16" spans="1:31" ht="12.75" customHeight="1" x14ac:dyDescent="0.25">
      <c r="A16" s="97" t="s">
        <v>23</v>
      </c>
      <c r="B16" s="96"/>
      <c r="C16" s="96"/>
      <c r="D16" s="96"/>
      <c r="E16" s="96"/>
      <c r="F16" s="96"/>
      <c r="G16" s="96"/>
      <c r="H16" s="96"/>
      <c r="I16" s="96"/>
      <c r="J16" s="96"/>
      <c r="K16" s="96"/>
      <c r="L16" s="96"/>
      <c r="M16" s="96"/>
      <c r="N16" s="96"/>
      <c r="O16" s="96"/>
      <c r="P16" s="96"/>
      <c r="Q16" s="96"/>
      <c r="R16" s="96"/>
      <c r="S16" s="96"/>
      <c r="T16" s="96"/>
      <c r="U16" s="96"/>
      <c r="V16" s="96"/>
      <c r="W16" s="22"/>
      <c r="X16" s="22"/>
      <c r="Y16" s="22"/>
      <c r="Z16" s="22"/>
      <c r="AA16" s="22"/>
      <c r="AB16" s="22"/>
      <c r="AC16" s="22"/>
      <c r="AD16" s="22"/>
      <c r="AE16" s="22"/>
    </row>
    <row r="17" spans="1:31" ht="12.75" customHeight="1" x14ac:dyDescent="0.25">
      <c r="A17" s="97" t="s">
        <v>24</v>
      </c>
      <c r="B17" s="96"/>
      <c r="C17" s="96"/>
      <c r="D17" s="96"/>
      <c r="E17" s="96"/>
      <c r="F17" s="96"/>
      <c r="G17" s="96"/>
      <c r="H17" s="96"/>
      <c r="I17" s="96"/>
      <c r="J17" s="96"/>
      <c r="K17" s="96"/>
      <c r="L17" s="96"/>
      <c r="M17" s="96"/>
      <c r="N17" s="96"/>
      <c r="O17" s="96"/>
      <c r="P17" s="96"/>
      <c r="Q17" s="96"/>
      <c r="R17" s="96"/>
      <c r="S17" s="96"/>
      <c r="T17" s="96"/>
      <c r="U17" s="96"/>
      <c r="V17" s="96"/>
      <c r="W17" s="23"/>
      <c r="X17" s="23"/>
      <c r="Y17" s="23"/>
      <c r="Z17" s="23"/>
      <c r="AA17" s="23"/>
      <c r="AB17" s="22"/>
      <c r="AC17" s="22"/>
      <c r="AD17" s="22"/>
      <c r="AE17" s="22"/>
    </row>
    <row r="18" spans="1:31" ht="12.75" customHeight="1" x14ac:dyDescent="0.25">
      <c r="A18" s="97" t="s">
        <v>25</v>
      </c>
      <c r="B18" s="96"/>
      <c r="C18" s="96"/>
      <c r="D18" s="96"/>
      <c r="E18" s="96"/>
      <c r="F18" s="96"/>
      <c r="G18" s="96"/>
      <c r="H18" s="96"/>
      <c r="I18" s="96"/>
      <c r="J18" s="96"/>
      <c r="K18" s="96"/>
      <c r="L18" s="96"/>
      <c r="M18" s="96"/>
      <c r="N18" s="96"/>
      <c r="O18" s="96"/>
      <c r="P18" s="96"/>
      <c r="Q18" s="96"/>
      <c r="R18" s="96"/>
      <c r="S18" s="96"/>
      <c r="T18" s="96"/>
      <c r="U18" s="96"/>
      <c r="V18" s="96"/>
      <c r="W18" s="24"/>
      <c r="X18" s="24"/>
      <c r="Y18" s="24"/>
      <c r="Z18" s="24"/>
      <c r="AA18" s="24"/>
      <c r="AB18" s="22"/>
      <c r="AC18" s="22"/>
      <c r="AD18" s="22"/>
      <c r="AE18" s="22"/>
    </row>
    <row r="19" spans="1:31" ht="12.75" customHeight="1" x14ac:dyDescent="0.25">
      <c r="A19" s="97" t="s">
        <v>26</v>
      </c>
      <c r="B19" s="96"/>
      <c r="C19" s="96"/>
      <c r="D19" s="96"/>
      <c r="E19" s="96"/>
      <c r="F19" s="96"/>
      <c r="G19" s="96"/>
      <c r="H19" s="96"/>
      <c r="I19" s="96"/>
      <c r="J19" s="96"/>
      <c r="K19" s="96"/>
      <c r="L19" s="96"/>
      <c r="M19" s="96"/>
      <c r="N19" s="96"/>
      <c r="O19" s="96"/>
      <c r="P19" s="96"/>
      <c r="Q19" s="96"/>
      <c r="R19" s="96"/>
      <c r="S19" s="96"/>
      <c r="T19" s="96"/>
      <c r="U19" s="96"/>
      <c r="V19" s="96"/>
      <c r="W19" s="24"/>
      <c r="X19" s="24"/>
      <c r="Y19" s="24"/>
      <c r="Z19" s="24"/>
      <c r="AA19" s="24"/>
      <c r="AB19" s="22"/>
      <c r="AC19" s="22"/>
      <c r="AD19" s="22"/>
      <c r="AE19" s="22"/>
    </row>
    <row r="20" spans="1:31" ht="12.75" customHeight="1" x14ac:dyDescent="0.25">
      <c r="A20" s="98" t="s">
        <v>27</v>
      </c>
      <c r="B20" s="96"/>
      <c r="C20" s="96"/>
      <c r="D20" s="96"/>
      <c r="E20" s="96"/>
      <c r="F20" s="96"/>
      <c r="G20" s="96"/>
      <c r="H20" s="96"/>
      <c r="I20" s="96"/>
      <c r="J20" s="96"/>
      <c r="K20" s="96"/>
      <c r="L20" s="96"/>
      <c r="M20" s="96"/>
      <c r="N20" s="96"/>
      <c r="O20" s="96"/>
      <c r="P20" s="96"/>
      <c r="Q20" s="96"/>
      <c r="R20" s="96"/>
      <c r="S20" s="96"/>
      <c r="T20" s="96"/>
      <c r="U20" s="96"/>
      <c r="V20" s="96"/>
      <c r="W20" s="22"/>
      <c r="X20" s="22"/>
      <c r="Y20" s="22"/>
      <c r="Z20" s="22"/>
      <c r="AA20" s="22"/>
      <c r="AB20" s="22"/>
      <c r="AC20" s="22"/>
      <c r="AD20" s="22"/>
      <c r="AE20" s="22"/>
    </row>
    <row r="21" spans="1:31" ht="12.75" customHeight="1" x14ac:dyDescent="0.25">
      <c r="A21" s="95" t="s">
        <v>28</v>
      </c>
      <c r="B21" s="96"/>
      <c r="C21" s="96"/>
      <c r="D21" s="96"/>
      <c r="E21" s="96"/>
      <c r="F21" s="96"/>
      <c r="G21" s="96"/>
      <c r="H21" s="96"/>
      <c r="I21" s="96"/>
      <c r="J21" s="96"/>
      <c r="K21" s="96"/>
      <c r="L21" s="96"/>
      <c r="M21" s="96"/>
      <c r="N21" s="96"/>
      <c r="O21" s="96"/>
      <c r="P21" s="96"/>
      <c r="Q21" s="96"/>
      <c r="R21" s="96"/>
      <c r="S21" s="96"/>
      <c r="T21" s="96"/>
      <c r="U21" s="96"/>
      <c r="V21" s="96"/>
      <c r="W21" s="24"/>
      <c r="X21" s="24"/>
      <c r="Y21" s="24"/>
      <c r="Z21" s="24"/>
      <c r="AA21" s="24"/>
      <c r="AB21" s="22"/>
      <c r="AC21" s="22"/>
      <c r="AD21" s="22"/>
      <c r="AE21" s="22"/>
    </row>
    <row r="22" spans="1:31" ht="12.75" customHeight="1" x14ac:dyDescent="0.25">
      <c r="A22" s="97" t="s">
        <v>29</v>
      </c>
      <c r="B22" s="96"/>
      <c r="C22" s="96"/>
      <c r="D22" s="96"/>
      <c r="E22" s="96"/>
      <c r="F22" s="96"/>
      <c r="G22" s="96"/>
      <c r="H22" s="96"/>
      <c r="I22" s="96"/>
      <c r="J22" s="96"/>
      <c r="K22" s="96"/>
      <c r="L22" s="96"/>
      <c r="M22" s="96"/>
      <c r="N22" s="96"/>
      <c r="O22" s="96"/>
      <c r="P22" s="96"/>
      <c r="Q22" s="96"/>
      <c r="R22" s="96"/>
      <c r="S22" s="96"/>
      <c r="T22" s="96"/>
      <c r="U22" s="96"/>
      <c r="V22" s="96"/>
      <c r="W22" s="22"/>
      <c r="X22" s="22"/>
      <c r="Y22" s="22"/>
      <c r="Z22" s="22"/>
      <c r="AA22" s="22"/>
      <c r="AB22" s="22"/>
      <c r="AC22" s="22"/>
      <c r="AD22" s="22"/>
      <c r="AE22" s="22"/>
    </row>
    <row r="23" spans="1:31" ht="12.75" customHeight="1" x14ac:dyDescent="0.25">
      <c r="A23" s="21" t="s">
        <v>30</v>
      </c>
      <c r="B23" s="25"/>
      <c r="C23" s="25"/>
      <c r="D23" s="25"/>
      <c r="E23" s="25"/>
      <c r="F23" s="25"/>
      <c r="G23" s="25"/>
      <c r="H23" s="25"/>
      <c r="I23" s="25"/>
      <c r="J23" s="25"/>
      <c r="K23" s="25"/>
      <c r="L23" s="25"/>
      <c r="M23" s="25"/>
      <c r="N23" s="25"/>
      <c r="O23" s="25"/>
      <c r="P23" s="25"/>
      <c r="Q23" s="25"/>
      <c r="R23" s="25"/>
      <c r="S23" s="25"/>
      <c r="T23" s="25"/>
      <c r="U23" s="25"/>
      <c r="V23" s="25"/>
      <c r="W23" s="22"/>
      <c r="X23" s="22"/>
      <c r="Y23" s="22"/>
      <c r="Z23" s="22"/>
      <c r="AA23" s="22"/>
      <c r="AB23" s="22"/>
      <c r="AC23" s="22"/>
      <c r="AD23" s="22"/>
      <c r="AE23" s="22"/>
    </row>
    <row r="24" spans="1:31" ht="12.75" customHeight="1" x14ac:dyDescent="0.25">
      <c r="A24" s="21" t="s">
        <v>31</v>
      </c>
      <c r="B24" s="25"/>
      <c r="C24" s="25"/>
      <c r="D24" s="25"/>
      <c r="E24" s="25"/>
      <c r="F24" s="25"/>
      <c r="G24" s="25"/>
      <c r="H24" s="25"/>
      <c r="I24" s="25"/>
      <c r="J24" s="25"/>
      <c r="K24" s="25"/>
      <c r="L24" s="25"/>
      <c r="M24" s="25"/>
      <c r="N24" s="25"/>
      <c r="O24" s="25"/>
      <c r="P24" s="25"/>
      <c r="Q24" s="25"/>
      <c r="R24" s="25"/>
      <c r="S24" s="25"/>
      <c r="T24" s="25"/>
      <c r="U24" s="25"/>
      <c r="V24" s="25"/>
      <c r="W24" s="22"/>
      <c r="X24" s="22"/>
      <c r="Y24" s="22"/>
      <c r="Z24" s="22"/>
      <c r="AA24" s="22"/>
      <c r="AB24" s="22"/>
      <c r="AC24" s="22"/>
      <c r="AD24" s="22"/>
      <c r="AE24" s="22"/>
    </row>
    <row r="25" spans="1:31" ht="12.75" customHeight="1" x14ac:dyDescent="0.2">
      <c r="A25" s="98" t="s">
        <v>32</v>
      </c>
      <c r="B25" s="96"/>
      <c r="C25" s="96"/>
      <c r="D25" s="96"/>
      <c r="E25" s="96"/>
      <c r="F25" s="96"/>
      <c r="G25" s="96"/>
      <c r="H25" s="96"/>
      <c r="I25" s="96"/>
      <c r="J25" s="96"/>
      <c r="K25" s="96"/>
      <c r="L25" s="96"/>
      <c r="M25" s="96"/>
      <c r="N25" s="96"/>
      <c r="O25" s="96"/>
      <c r="P25" s="96"/>
      <c r="Q25" s="96"/>
      <c r="R25" s="96"/>
      <c r="S25" s="96"/>
      <c r="T25" s="96"/>
      <c r="U25" s="96"/>
      <c r="V25" s="96"/>
      <c r="W25" s="26"/>
      <c r="X25" s="26"/>
      <c r="Y25" s="26"/>
      <c r="Z25" s="26"/>
      <c r="AA25" s="26"/>
      <c r="AB25" s="26"/>
      <c r="AC25" s="26"/>
      <c r="AD25" s="26"/>
      <c r="AE25" s="26"/>
    </row>
    <row r="26" spans="1:31" ht="12.75" customHeight="1" x14ac:dyDescent="0.2">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row>
    <row r="27" spans="1:31" ht="12.75" customHeight="1" x14ac:dyDescent="0.2">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row>
    <row r="28" spans="1:31" ht="12.75" customHeight="1" x14ac:dyDescent="0.2">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row>
    <row r="29" spans="1:31" ht="12.7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ht="12.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ht="12.75" customHeight="1" x14ac:dyDescent="0.2">
      <c r="A31" s="14"/>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row>
    <row r="32" spans="1:31" ht="12.75" customHeight="1" x14ac:dyDescent="0.2">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row>
    <row r="33" spans="1:31" ht="12.75" customHeight="1" x14ac:dyDescent="0.2">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row>
    <row r="34" spans="1:31" ht="12.75" customHeight="1" x14ac:dyDescent="0.2">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row>
    <row r="35" spans="1:31" ht="12.75" customHeight="1" x14ac:dyDescent="0.2">
      <c r="A35" s="14"/>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row>
    <row r="36" spans="1:31" ht="12.75" customHeight="1" x14ac:dyDescent="0.2">
      <c r="A36" s="14"/>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31" ht="12.75" customHeight="1" x14ac:dyDescent="0.2">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row>
    <row r="38" spans="1:31" ht="12.75" customHeight="1" x14ac:dyDescent="0.2">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row>
    <row r="39" spans="1:31" ht="12.75" customHeight="1" x14ac:dyDescent="0.2">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row>
    <row r="40" spans="1:31" ht="12.75" customHeight="1" x14ac:dyDescent="0.2">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1:31" ht="12.75" customHeight="1" x14ac:dyDescent="0.2">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row>
    <row r="42" spans="1:31" ht="12.75" customHeight="1" x14ac:dyDescent="0.2">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row>
    <row r="43" spans="1:31" ht="12.75" customHeight="1" x14ac:dyDescent="0.2">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row>
    <row r="44" spans="1:31" ht="12.75" customHeight="1" x14ac:dyDescent="0.2">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row>
    <row r="45" spans="1:31" ht="12.75" customHeight="1" x14ac:dyDescent="0.2">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row>
    <row r="46" spans="1:31" ht="12.75" customHeight="1" x14ac:dyDescent="0.2">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row>
    <row r="47" spans="1:31" ht="12.75" customHeight="1" x14ac:dyDescent="0.2">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row>
    <row r="48" spans="1:31" ht="12.75" customHeight="1" x14ac:dyDescent="0.2">
      <c r="A48" s="14"/>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row>
    <row r="49" spans="1:31" ht="12.75" customHeight="1" x14ac:dyDescent="0.2">
      <c r="A49" s="14"/>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1" ht="12.75" customHeight="1" x14ac:dyDescent="0.2">
      <c r="A50" s="14"/>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row>
    <row r="51" spans="1:31" ht="12.75" customHeight="1" x14ac:dyDescent="0.2">
      <c r="A51" s="14"/>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row>
    <row r="52" spans="1:31" ht="12.75" customHeight="1" x14ac:dyDescent="0.2">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1" ht="12.75" customHeight="1" x14ac:dyDescent="0.2">
      <c r="A53" s="14"/>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row>
    <row r="54" spans="1:31" ht="12.75" customHeight="1" x14ac:dyDescent="0.2">
      <c r="A54" s="14"/>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row>
    <row r="55" spans="1:31" ht="12.75" customHeight="1" x14ac:dyDescent="0.2">
      <c r="A55" s="14"/>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row>
    <row r="56" spans="1:31" ht="12.75" customHeight="1" x14ac:dyDescent="0.2">
      <c r="A56" s="14"/>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row>
    <row r="57" spans="1:31" ht="12.75" customHeight="1" x14ac:dyDescent="0.2">
      <c r="A57" s="14"/>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row>
    <row r="58" spans="1:31" ht="12.75" customHeight="1" x14ac:dyDescent="0.2">
      <c r="A58" s="14"/>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row>
    <row r="59" spans="1:31" ht="12.75" customHeight="1" x14ac:dyDescent="0.2">
      <c r="A59" s="14"/>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spans="1:31" ht="12.75" customHeight="1" x14ac:dyDescent="0.2">
      <c r="A60" s="14"/>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row>
    <row r="61" spans="1:31" ht="12.75" customHeight="1" x14ac:dyDescent="0.2">
      <c r="A61" s="14"/>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row>
    <row r="62" spans="1:31" ht="12.75" customHeight="1" x14ac:dyDescent="0.2">
      <c r="A62" s="14"/>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1:31" ht="12.75" customHeight="1" x14ac:dyDescent="0.2">
      <c r="A63" s="14"/>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row>
    <row r="64" spans="1:31" ht="12.75" customHeight="1" x14ac:dyDescent="0.2">
      <c r="A64" s="14"/>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1:31" ht="12.75" customHeight="1" x14ac:dyDescent="0.2">
      <c r="A65" s="14"/>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1:31" ht="12.75" customHeight="1" x14ac:dyDescent="0.2">
      <c r="A66" s="14"/>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1:31" ht="12.75" customHeight="1" x14ac:dyDescent="0.2">
      <c r="A67" s="14"/>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1:31" ht="12.75" customHeight="1" x14ac:dyDescent="0.2">
      <c r="A68" s="14"/>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1:31" ht="12.75" customHeight="1" x14ac:dyDescent="0.2">
      <c r="A69" s="14"/>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1:31" ht="12.75" customHeight="1" x14ac:dyDescent="0.2">
      <c r="A70" s="14"/>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1:31" ht="12.75" customHeight="1" x14ac:dyDescent="0.2">
      <c r="A71" s="14"/>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1:31" ht="12.75" customHeight="1" x14ac:dyDescent="0.2">
      <c r="A72" s="14"/>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1:31" ht="12.75" customHeight="1" x14ac:dyDescent="0.2">
      <c r="A73" s="14"/>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1:31" ht="12.75" customHeight="1" x14ac:dyDescent="0.2">
      <c r="A74" s="14"/>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1:31" ht="12.75" customHeight="1" x14ac:dyDescent="0.2">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1:31" ht="12.75" customHeight="1" x14ac:dyDescent="0.2">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1:31" ht="12.75" customHeight="1" x14ac:dyDescent="0.2">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1:31" ht="12.75" customHeight="1" x14ac:dyDescent="0.2">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1:31" ht="12.75" customHeight="1" x14ac:dyDescent="0.2">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1:31" ht="12.75" customHeight="1" x14ac:dyDescent="0.2">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1:31" ht="12.75" customHeight="1" x14ac:dyDescent="0.2">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1:31" ht="12.75" customHeight="1" x14ac:dyDescent="0.2">
      <c r="A82" s="14"/>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1:31" ht="12.75" customHeight="1" x14ac:dyDescent="0.2">
      <c r="A83" s="14"/>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1:31" ht="12.75" customHeight="1" x14ac:dyDescent="0.2">
      <c r="A84" s="14"/>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1:31" ht="12.75" customHeight="1" x14ac:dyDescent="0.2">
      <c r="A85" s="14"/>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1:31" ht="12.75" customHeight="1" x14ac:dyDescent="0.2">
      <c r="A86" s="14"/>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1:31" ht="12.75" customHeight="1" x14ac:dyDescent="0.2">
      <c r="A87" s="14"/>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1:31" ht="12.75" customHeight="1" x14ac:dyDescent="0.2">
      <c r="A88" s="14"/>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row r="89" spans="1:31" ht="12.75" customHeight="1" x14ac:dyDescent="0.2">
      <c r="A89" s="14"/>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row>
    <row r="90" spans="1:31" ht="12.75" customHeight="1" x14ac:dyDescent="0.2">
      <c r="A90" s="14"/>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row>
    <row r="91" spans="1:31" ht="12.75" customHeight="1" x14ac:dyDescent="0.2">
      <c r="A91" s="14"/>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row>
    <row r="92" spans="1:31" ht="12.75" customHeight="1" x14ac:dyDescent="0.2">
      <c r="A92" s="14"/>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row>
    <row r="93" spans="1:31" ht="12.75" customHeight="1" x14ac:dyDescent="0.2">
      <c r="A93" s="14"/>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row>
    <row r="94" spans="1:31" ht="12.75" customHeight="1" x14ac:dyDescent="0.2">
      <c r="A94" s="1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row>
    <row r="95" spans="1:31" ht="12.75" customHeight="1" x14ac:dyDescent="0.2">
      <c r="A95" s="14"/>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row>
    <row r="96" spans="1:31" ht="12.75" customHeight="1" x14ac:dyDescent="0.2">
      <c r="A96" s="14"/>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row>
    <row r="97" spans="1:31" ht="12.75" customHeight="1" x14ac:dyDescent="0.2">
      <c r="A97" s="14"/>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row>
    <row r="98" spans="1:31" ht="12.75" customHeight="1" x14ac:dyDescent="0.2">
      <c r="A98" s="14"/>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1" ht="12.75" customHeight="1" x14ac:dyDescent="0.2">
      <c r="A99" s="14"/>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row>
    <row r="100" spans="1:31" ht="12.75" customHeight="1" x14ac:dyDescent="0.2">
      <c r="A100" s="14"/>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row>
    <row r="101" spans="1:31" ht="12.75" customHeight="1" x14ac:dyDescent="0.2">
      <c r="A101" s="14"/>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row>
    <row r="102" spans="1:31" ht="12.75" customHeight="1" x14ac:dyDescent="0.2">
      <c r="A102" s="14"/>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row>
    <row r="103" spans="1:31" ht="12.75" customHeight="1" x14ac:dyDescent="0.2">
      <c r="A103" s="14"/>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row>
    <row r="104" spans="1:31" ht="12.75" customHeight="1" x14ac:dyDescent="0.2">
      <c r="A104" s="14"/>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row>
    <row r="105" spans="1:31" ht="12.75" customHeight="1" x14ac:dyDescent="0.2">
      <c r="A105" s="14"/>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row>
    <row r="106" spans="1:31" ht="12.75" customHeight="1" x14ac:dyDescent="0.2">
      <c r="A106" s="14"/>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row>
    <row r="107" spans="1:31" ht="12.75" customHeight="1" x14ac:dyDescent="0.2">
      <c r="A107" s="14"/>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row>
    <row r="108" spans="1:31" ht="12.75" customHeight="1" x14ac:dyDescent="0.2">
      <c r="A108" s="14"/>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row>
    <row r="109" spans="1:31" ht="12.75" customHeight="1" x14ac:dyDescent="0.2">
      <c r="A109" s="14"/>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row>
    <row r="110" spans="1:31" ht="12.75" customHeight="1" x14ac:dyDescent="0.2">
      <c r="A110" s="14"/>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row>
    <row r="111" spans="1:31" ht="12.75" customHeight="1" x14ac:dyDescent="0.2">
      <c r="A111" s="14"/>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row>
    <row r="112" spans="1:31" ht="12.75" customHeight="1" x14ac:dyDescent="0.2">
      <c r="A112" s="14"/>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row>
    <row r="113" spans="1:31" ht="12.75" customHeight="1" x14ac:dyDescent="0.2">
      <c r="A113" s="14"/>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row>
    <row r="114" spans="1:31" ht="12.75" customHeight="1" x14ac:dyDescent="0.2">
      <c r="A114" s="14"/>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row>
    <row r="115" spans="1:31" ht="12.75" customHeight="1" x14ac:dyDescent="0.2">
      <c r="A115" s="14"/>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row>
    <row r="116" spans="1:31" ht="12.75" customHeight="1" x14ac:dyDescent="0.2">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row>
    <row r="117" spans="1:31" ht="12.75" customHeight="1" x14ac:dyDescent="0.2">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row>
    <row r="118" spans="1:31" ht="12.75" customHeight="1" x14ac:dyDescent="0.2">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row>
    <row r="119" spans="1:31" ht="12.75" customHeight="1" x14ac:dyDescent="0.2">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row>
    <row r="120" spans="1:31" ht="12.75" customHeight="1" x14ac:dyDescent="0.2">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row>
    <row r="121" spans="1:31" ht="12.75" customHeight="1" x14ac:dyDescent="0.2">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row>
    <row r="122" spans="1:31" ht="12.75" customHeight="1" x14ac:dyDescent="0.2">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row>
    <row r="123" spans="1:31" ht="12.75" customHeight="1" x14ac:dyDescent="0.2">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row>
    <row r="124" spans="1:31" ht="12.75" customHeight="1" x14ac:dyDescent="0.2">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row>
    <row r="125" spans="1:31" ht="12.75" customHeight="1" x14ac:dyDescent="0.2">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row>
    <row r="126" spans="1:31" ht="12.75" customHeight="1" x14ac:dyDescent="0.2">
      <c r="A126" s="14"/>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row>
    <row r="127" spans="1:31" ht="12.75" customHeight="1" x14ac:dyDescent="0.2">
      <c r="A127" s="1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row>
    <row r="128" spans="1:31" ht="12.75" customHeight="1" x14ac:dyDescent="0.2">
      <c r="A128" s="14"/>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row>
    <row r="129" spans="1:31" ht="12.75" customHeight="1" x14ac:dyDescent="0.2">
      <c r="A129" s="14"/>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row>
    <row r="130" spans="1:31" ht="12.75" customHeight="1" x14ac:dyDescent="0.2">
      <c r="A130" s="14"/>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row>
    <row r="131" spans="1:31" ht="12.75" customHeight="1" x14ac:dyDescent="0.2">
      <c r="A131" s="14"/>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row>
    <row r="132" spans="1:31" ht="12.75" customHeight="1" x14ac:dyDescent="0.2">
      <c r="A132" s="14"/>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row>
    <row r="133" spans="1:31" ht="12.75" customHeight="1" x14ac:dyDescent="0.2">
      <c r="A133" s="14"/>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row>
    <row r="134" spans="1:31" ht="12.75" customHeight="1" x14ac:dyDescent="0.2">
      <c r="A134" s="14"/>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row>
    <row r="135" spans="1:31" ht="12.75" customHeight="1" x14ac:dyDescent="0.2">
      <c r="A135" s="14"/>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row>
    <row r="136" spans="1:31" ht="12.75" customHeight="1" x14ac:dyDescent="0.2">
      <c r="A136" s="14"/>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row>
    <row r="137" spans="1:31" ht="12.75" customHeight="1" x14ac:dyDescent="0.2">
      <c r="A137" s="14"/>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row>
    <row r="138" spans="1:31" ht="12.75" customHeight="1" x14ac:dyDescent="0.2">
      <c r="A138" s="14"/>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row>
    <row r="139" spans="1:31" ht="12.75" customHeight="1" x14ac:dyDescent="0.2">
      <c r="A139" s="14"/>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row>
    <row r="140" spans="1:31" ht="12.75" customHeight="1" x14ac:dyDescent="0.2">
      <c r="A140" s="14"/>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row>
    <row r="141" spans="1:31" ht="12.75" customHeight="1" x14ac:dyDescent="0.2">
      <c r="A141" s="14"/>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row>
    <row r="142" spans="1:31" ht="12.75" customHeight="1" x14ac:dyDescent="0.2">
      <c r="A142" s="14"/>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row>
    <row r="143" spans="1:31" ht="12.75" customHeight="1" x14ac:dyDescent="0.2">
      <c r="A143" s="14"/>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row>
    <row r="144" spans="1:31" ht="12.75" customHeight="1" x14ac:dyDescent="0.2">
      <c r="A144" s="14"/>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row>
    <row r="145" spans="1:31" ht="12.75" customHeight="1" x14ac:dyDescent="0.2">
      <c r="A145" s="14"/>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row>
    <row r="146" spans="1:31" ht="12.75" customHeight="1" x14ac:dyDescent="0.2">
      <c r="A146" s="14"/>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row>
    <row r="147" spans="1:31" ht="12.75" customHeight="1" x14ac:dyDescent="0.2">
      <c r="A147" s="14"/>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row>
    <row r="148" spans="1:31" ht="12.75" customHeight="1" x14ac:dyDescent="0.2">
      <c r="A148" s="14"/>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row>
    <row r="149" spans="1:31" ht="12.75" customHeight="1" x14ac:dyDescent="0.2">
      <c r="A149" s="14"/>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row>
    <row r="150" spans="1:31" ht="12.75" customHeight="1" x14ac:dyDescent="0.2">
      <c r="A150" s="14"/>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row>
    <row r="151" spans="1:31" ht="12.75" customHeight="1" x14ac:dyDescent="0.2">
      <c r="A151" s="14"/>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row>
    <row r="152" spans="1:31" ht="12.75" customHeight="1" x14ac:dyDescent="0.2">
      <c r="A152" s="14"/>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row>
    <row r="153" spans="1:31" ht="12.75" customHeight="1" x14ac:dyDescent="0.2">
      <c r="A153" s="14"/>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row>
    <row r="154" spans="1:31" ht="12.75" customHeight="1" x14ac:dyDescent="0.2">
      <c r="A154" s="14"/>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row>
    <row r="155" spans="1:31" ht="12.75" customHeight="1" x14ac:dyDescent="0.2">
      <c r="A155" s="14"/>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row>
    <row r="156" spans="1:31" ht="12.75" customHeight="1" x14ac:dyDescent="0.2">
      <c r="A156" s="14"/>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row>
    <row r="157" spans="1:31" ht="12.75" customHeight="1" x14ac:dyDescent="0.2">
      <c r="A157" s="14"/>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row>
    <row r="158" spans="1:31" ht="12.75" customHeight="1" x14ac:dyDescent="0.2">
      <c r="A158" s="14"/>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row>
    <row r="159" spans="1:31" ht="12.75" customHeight="1" x14ac:dyDescent="0.2">
      <c r="A159" s="14"/>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row>
    <row r="160" spans="1:31" ht="12.75" customHeight="1" x14ac:dyDescent="0.2">
      <c r="A160" s="14"/>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row>
    <row r="161" spans="1:31" ht="12.75" customHeight="1" x14ac:dyDescent="0.2">
      <c r="A161" s="14"/>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row>
    <row r="162" spans="1:31" ht="12.75" customHeight="1" x14ac:dyDescent="0.2">
      <c r="A162" s="14"/>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row>
    <row r="163" spans="1:31" ht="12.75" customHeight="1" x14ac:dyDescent="0.2">
      <c r="A163" s="14"/>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row>
    <row r="164" spans="1:31" ht="12.75" customHeight="1" x14ac:dyDescent="0.2">
      <c r="A164" s="14"/>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row>
    <row r="165" spans="1:31" ht="12.75" customHeight="1" x14ac:dyDescent="0.2">
      <c r="A165" s="14"/>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row>
    <row r="166" spans="1:31" ht="12.75" customHeight="1" x14ac:dyDescent="0.2">
      <c r="A166" s="14"/>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row>
    <row r="167" spans="1:31" ht="12.75" customHeight="1" x14ac:dyDescent="0.2">
      <c r="A167" s="14"/>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row>
    <row r="168" spans="1:31" ht="12.75" customHeight="1" x14ac:dyDescent="0.2">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row>
    <row r="169" spans="1:31" ht="12.75" customHeight="1" x14ac:dyDescent="0.2">
      <c r="A169" s="14"/>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row>
    <row r="170" spans="1:31" ht="12.75" customHeight="1" x14ac:dyDescent="0.2">
      <c r="A170" s="14"/>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row>
    <row r="171" spans="1:31" ht="12.75" customHeight="1" x14ac:dyDescent="0.2">
      <c r="A171" s="14"/>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row>
    <row r="172" spans="1:31" ht="12.75" customHeight="1" x14ac:dyDescent="0.2">
      <c r="A172" s="14"/>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row>
    <row r="173" spans="1:31" ht="12.75" customHeight="1" x14ac:dyDescent="0.2">
      <c r="A173" s="14"/>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row>
    <row r="174" spans="1:31" ht="12.75" customHeight="1" x14ac:dyDescent="0.2">
      <c r="A174" s="14"/>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row>
    <row r="175" spans="1:31" ht="12.75" customHeight="1" x14ac:dyDescent="0.2">
      <c r="A175" s="14"/>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row>
    <row r="176" spans="1:31" ht="12.75" customHeight="1" x14ac:dyDescent="0.2">
      <c r="A176" s="14"/>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row>
    <row r="177" spans="1:31" ht="12.75" customHeight="1" x14ac:dyDescent="0.2">
      <c r="A177" s="14"/>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row>
    <row r="178" spans="1:31" ht="12.75" customHeight="1" x14ac:dyDescent="0.2">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row>
    <row r="179" spans="1:31" ht="12.75" customHeight="1" x14ac:dyDescent="0.2">
      <c r="A179" s="14"/>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row>
    <row r="180" spans="1:31" ht="12.75" customHeight="1" x14ac:dyDescent="0.2">
      <c r="A180" s="14"/>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row>
    <row r="181" spans="1:31" ht="12.75" customHeight="1" x14ac:dyDescent="0.2">
      <c r="A181" s="14"/>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row>
    <row r="182" spans="1:31" ht="12.75" customHeight="1" x14ac:dyDescent="0.2">
      <c r="A182" s="14"/>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row>
    <row r="183" spans="1:31" ht="12.75" customHeight="1" x14ac:dyDescent="0.2">
      <c r="A183" s="14"/>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row>
    <row r="184" spans="1:31" ht="12.75" customHeight="1" x14ac:dyDescent="0.2">
      <c r="A184" s="14"/>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row>
    <row r="185" spans="1:31" ht="12.75" customHeight="1" x14ac:dyDescent="0.2">
      <c r="A185" s="14"/>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row>
    <row r="186" spans="1:31" ht="12.75" customHeight="1" x14ac:dyDescent="0.2">
      <c r="A186" s="14"/>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row>
    <row r="187" spans="1:31" ht="12.75" customHeight="1" x14ac:dyDescent="0.2">
      <c r="A187" s="14"/>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row>
    <row r="188" spans="1:31" ht="12.75" customHeight="1" x14ac:dyDescent="0.2">
      <c r="A188" s="14"/>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row>
    <row r="189" spans="1:31" ht="12.75" customHeight="1" x14ac:dyDescent="0.2">
      <c r="A189" s="14"/>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row>
    <row r="190" spans="1:31" ht="12.75" customHeight="1" x14ac:dyDescent="0.2">
      <c r="A190" s="14"/>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row>
    <row r="191" spans="1:31" ht="12.75" customHeight="1" x14ac:dyDescent="0.2">
      <c r="A191" s="14"/>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row>
    <row r="192" spans="1:31" ht="12.75" customHeight="1" x14ac:dyDescent="0.2">
      <c r="A192" s="14"/>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row>
    <row r="193" spans="1:31" ht="12.75" customHeight="1" x14ac:dyDescent="0.2">
      <c r="A193" s="14"/>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row>
    <row r="194" spans="1:31" ht="12.75" customHeight="1" x14ac:dyDescent="0.2">
      <c r="A194" s="14"/>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row>
    <row r="195" spans="1:31" ht="12.75" customHeight="1" x14ac:dyDescent="0.2">
      <c r="A195" s="14"/>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row>
    <row r="196" spans="1:31" ht="12.75" customHeight="1" x14ac:dyDescent="0.2">
      <c r="A196" s="14"/>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row>
    <row r="197" spans="1:31" ht="12.75" customHeight="1" x14ac:dyDescent="0.2">
      <c r="A197" s="14"/>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row>
    <row r="198" spans="1:31" ht="12.75" customHeight="1" x14ac:dyDescent="0.2">
      <c r="A198" s="14"/>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row>
    <row r="199" spans="1:31" ht="12.75" customHeight="1" x14ac:dyDescent="0.2">
      <c r="A199" s="14"/>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row>
    <row r="200" spans="1:31" ht="12.75" customHeight="1" x14ac:dyDescent="0.2">
      <c r="A200" s="14"/>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row>
    <row r="201" spans="1:31" ht="12.75" customHeight="1" x14ac:dyDescent="0.2">
      <c r="A201" s="14"/>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row>
    <row r="202" spans="1:31" ht="12.75" customHeight="1" x14ac:dyDescent="0.2">
      <c r="A202" s="14"/>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row>
    <row r="203" spans="1:31" ht="12.75" customHeight="1" x14ac:dyDescent="0.2">
      <c r="A203" s="14"/>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row>
    <row r="204" spans="1:31" ht="12.75" customHeight="1" x14ac:dyDescent="0.2">
      <c r="A204" s="14"/>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row>
    <row r="205" spans="1:31" ht="12.75" customHeight="1" x14ac:dyDescent="0.2">
      <c r="A205" s="14"/>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row>
    <row r="206" spans="1:31" ht="12.75" customHeight="1" x14ac:dyDescent="0.2">
      <c r="A206" s="14"/>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row>
    <row r="207" spans="1:31" ht="12.75" customHeight="1" x14ac:dyDescent="0.2">
      <c r="A207" s="14"/>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row>
    <row r="208" spans="1:31" ht="12.75" customHeight="1" x14ac:dyDescent="0.2">
      <c r="A208" s="14"/>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row>
    <row r="209" spans="1:31" ht="12.75" customHeight="1" x14ac:dyDescent="0.2">
      <c r="A209" s="14"/>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row>
    <row r="210" spans="1:31" ht="12.75" customHeight="1" x14ac:dyDescent="0.2">
      <c r="A210" s="14"/>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row>
    <row r="211" spans="1:31" ht="12.75" customHeight="1" x14ac:dyDescent="0.2">
      <c r="A211" s="14"/>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row>
    <row r="212" spans="1:31" ht="12.75" customHeight="1" x14ac:dyDescent="0.2">
      <c r="A212" s="14"/>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row>
    <row r="213" spans="1:31" ht="12.75" customHeight="1" x14ac:dyDescent="0.2">
      <c r="A213" s="14"/>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row>
    <row r="214" spans="1:31" ht="12.75" customHeight="1" x14ac:dyDescent="0.2">
      <c r="A214" s="14"/>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row>
    <row r="215" spans="1:31" ht="12.75" customHeight="1" x14ac:dyDescent="0.2">
      <c r="A215" s="14"/>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row>
    <row r="216" spans="1:31" ht="12.75" customHeight="1" x14ac:dyDescent="0.2">
      <c r="A216" s="14"/>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row>
    <row r="217" spans="1:31" ht="12.75" customHeight="1" x14ac:dyDescent="0.2">
      <c r="A217" s="14"/>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row>
    <row r="218" spans="1:31" ht="12.75" customHeight="1" x14ac:dyDescent="0.2">
      <c r="A218" s="14"/>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row>
    <row r="219" spans="1:31" ht="12.75" customHeight="1" x14ac:dyDescent="0.2">
      <c r="A219" s="14"/>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row>
    <row r="220" spans="1:31" ht="12.75" customHeight="1" x14ac:dyDescent="0.2">
      <c r="A220" s="14"/>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row>
    <row r="221" spans="1:31" ht="12.75" customHeight="1" x14ac:dyDescent="0.2">
      <c r="A221" s="14"/>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row>
    <row r="222" spans="1:31" ht="12.75" customHeight="1" x14ac:dyDescent="0.2">
      <c r="A222" s="14"/>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row>
    <row r="223" spans="1:31" ht="12.75" customHeight="1" x14ac:dyDescent="0.2">
      <c r="A223" s="14"/>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row>
    <row r="224" spans="1:31" ht="12.75" customHeight="1" x14ac:dyDescent="0.2">
      <c r="A224" s="14"/>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row>
    <row r="225" spans="1:31" ht="12.75" customHeight="1" x14ac:dyDescent="0.2">
      <c r="A225" s="14"/>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row>
    <row r="226" spans="1:31" ht="12.75" customHeight="1" x14ac:dyDescent="0.2">
      <c r="A226" s="14"/>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row>
    <row r="227" spans="1:31" ht="12.75" customHeight="1" x14ac:dyDescent="0.2">
      <c r="A227" s="14"/>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row>
    <row r="228" spans="1:31" ht="12.75" customHeight="1" x14ac:dyDescent="0.2">
      <c r="A228" s="14"/>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row>
    <row r="229" spans="1:31" ht="12.75" customHeight="1" x14ac:dyDescent="0.2">
      <c r="A229" s="14"/>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row>
    <row r="230" spans="1:31" ht="12.75" customHeight="1" x14ac:dyDescent="0.2">
      <c r="A230" s="14"/>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row>
    <row r="231" spans="1:31" ht="12.75" customHeight="1" x14ac:dyDescent="0.2">
      <c r="A231" s="14"/>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row>
    <row r="232" spans="1:31" ht="12.75" customHeight="1" x14ac:dyDescent="0.2">
      <c r="A232" s="14"/>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row>
    <row r="233" spans="1:31" ht="12.75" customHeight="1" x14ac:dyDescent="0.2">
      <c r="A233" s="14"/>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row>
    <row r="234" spans="1:31" ht="12.75" customHeight="1" x14ac:dyDescent="0.2">
      <c r="A234" s="14"/>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row>
    <row r="235" spans="1:31" ht="12.75" customHeight="1" x14ac:dyDescent="0.2">
      <c r="A235" s="14"/>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row>
    <row r="236" spans="1:31" ht="12.75" customHeight="1" x14ac:dyDescent="0.2">
      <c r="A236" s="14"/>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row>
    <row r="237" spans="1:31" ht="12.75" customHeight="1" x14ac:dyDescent="0.2">
      <c r="A237" s="14"/>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row>
    <row r="238" spans="1:31" ht="12.75" customHeight="1" x14ac:dyDescent="0.2">
      <c r="A238" s="14"/>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row>
    <row r="239" spans="1:31" ht="12.75" customHeight="1" x14ac:dyDescent="0.2">
      <c r="A239" s="14"/>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row>
    <row r="240" spans="1:31" ht="12.75" customHeight="1" x14ac:dyDescent="0.2">
      <c r="A240" s="14"/>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row>
    <row r="241" spans="1:31" ht="12.75" customHeight="1" x14ac:dyDescent="0.2">
      <c r="A241" s="14"/>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row>
    <row r="242" spans="1:31" ht="12.75" customHeight="1" x14ac:dyDescent="0.2">
      <c r="A242" s="14"/>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row>
    <row r="243" spans="1:31" ht="12.75" customHeight="1" x14ac:dyDescent="0.2">
      <c r="A243" s="14"/>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row>
    <row r="244" spans="1:31" ht="12.75" customHeight="1" x14ac:dyDescent="0.2">
      <c r="A244" s="14"/>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row>
    <row r="245" spans="1:31" ht="12.75" customHeight="1" x14ac:dyDescent="0.2">
      <c r="A245" s="14"/>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row>
    <row r="246" spans="1:31" ht="12.75" customHeight="1" x14ac:dyDescent="0.2">
      <c r="A246" s="14"/>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row>
    <row r="247" spans="1:31" ht="12.75" customHeight="1" x14ac:dyDescent="0.2">
      <c r="A247" s="14"/>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row>
    <row r="248" spans="1:31" ht="12.75" customHeight="1" x14ac:dyDescent="0.2">
      <c r="A248" s="14"/>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row>
    <row r="249" spans="1:31" ht="12.75" customHeight="1" x14ac:dyDescent="0.2">
      <c r="A249" s="14"/>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row>
    <row r="250" spans="1:31" ht="12.75" customHeight="1" x14ac:dyDescent="0.2">
      <c r="A250" s="14"/>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row>
    <row r="251" spans="1:31" ht="12.75" customHeight="1" x14ac:dyDescent="0.2">
      <c r="A251" s="14"/>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row>
    <row r="252" spans="1:31" ht="12.75" customHeight="1" x14ac:dyDescent="0.2">
      <c r="A252" s="14"/>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row>
    <row r="253" spans="1:31" ht="12.75" customHeight="1" x14ac:dyDescent="0.2">
      <c r="A253" s="14"/>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row>
    <row r="254" spans="1:31" ht="12.75" customHeight="1" x14ac:dyDescent="0.2">
      <c r="A254" s="14"/>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row>
    <row r="255" spans="1:31" ht="12.75" customHeight="1" x14ac:dyDescent="0.2">
      <c r="A255" s="14"/>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row>
    <row r="256" spans="1:31" ht="12.75" customHeight="1" x14ac:dyDescent="0.2">
      <c r="A256" s="14"/>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row>
    <row r="257" spans="1:31" ht="12.75" customHeight="1" x14ac:dyDescent="0.2">
      <c r="A257" s="1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row>
    <row r="258" spans="1:31" ht="12.75" customHeight="1" x14ac:dyDescent="0.2">
      <c r="A258" s="1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row>
    <row r="259" spans="1:31" ht="12.75" customHeight="1" x14ac:dyDescent="0.2">
      <c r="A259" s="1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row>
    <row r="260" spans="1:31" ht="12.75" customHeight="1" x14ac:dyDescent="0.2">
      <c r="A260" s="1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row>
    <row r="261" spans="1:31" ht="12.75" customHeight="1" x14ac:dyDescent="0.2">
      <c r="A261" s="1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row>
    <row r="262" spans="1:31" ht="12.75" customHeight="1" x14ac:dyDescent="0.2">
      <c r="A262" s="1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row>
    <row r="263" spans="1:31" ht="12.75" customHeight="1" x14ac:dyDescent="0.2">
      <c r="A263" s="1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row>
    <row r="264" spans="1:31" ht="12.75" customHeight="1" x14ac:dyDescent="0.2">
      <c r="A264" s="1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row>
    <row r="265" spans="1:31" ht="12.75" customHeight="1" x14ac:dyDescent="0.2">
      <c r="A265" s="1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row>
    <row r="266" spans="1:31" ht="12.75" customHeight="1" x14ac:dyDescent="0.2">
      <c r="A266" s="1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row>
    <row r="267" spans="1:31" ht="12.75" customHeight="1" x14ac:dyDescent="0.2">
      <c r="A267" s="1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row>
    <row r="268" spans="1:31" ht="12.75" customHeight="1" x14ac:dyDescent="0.2">
      <c r="A268" s="1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row>
    <row r="269" spans="1:31" ht="12.75" customHeight="1" x14ac:dyDescent="0.2">
      <c r="A269" s="1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row>
    <row r="270" spans="1:31" ht="12.75" customHeight="1" x14ac:dyDescent="0.2">
      <c r="A270" s="1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row>
    <row r="271" spans="1:31" ht="12.75" customHeight="1" x14ac:dyDescent="0.2">
      <c r="A271" s="1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row>
    <row r="272" spans="1:31" ht="12.75" customHeight="1" x14ac:dyDescent="0.2">
      <c r="A272" s="1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row>
    <row r="273" spans="1:31" ht="12.75" customHeight="1" x14ac:dyDescent="0.2">
      <c r="A273" s="1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row>
    <row r="274" spans="1:31" ht="12.75" customHeight="1" x14ac:dyDescent="0.2">
      <c r="A274" s="1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row>
    <row r="275" spans="1:31" ht="12.75" customHeight="1" x14ac:dyDescent="0.2">
      <c r="A275" s="1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row>
    <row r="276" spans="1:31" ht="12.75" customHeight="1" x14ac:dyDescent="0.2">
      <c r="A276" s="1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row>
    <row r="277" spans="1:31" ht="12.75" customHeight="1" x14ac:dyDescent="0.2">
      <c r="A277" s="1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row>
    <row r="278" spans="1:31" ht="12.75" customHeight="1" x14ac:dyDescent="0.2">
      <c r="A278" s="1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row>
    <row r="279" spans="1:31" ht="12.75" customHeight="1" x14ac:dyDescent="0.2">
      <c r="A279" s="1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row>
    <row r="280" spans="1:31" ht="12.75" customHeight="1" x14ac:dyDescent="0.2">
      <c r="A280" s="1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row>
    <row r="281" spans="1:31" ht="12.75" customHeight="1" x14ac:dyDescent="0.2">
      <c r="A281" s="1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row>
    <row r="282" spans="1:31" ht="12.75" customHeight="1" x14ac:dyDescent="0.2">
      <c r="A282" s="1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row>
    <row r="283" spans="1:31" ht="12.75" customHeight="1" x14ac:dyDescent="0.2">
      <c r="A283" s="1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row>
    <row r="284" spans="1:31" ht="12.75" customHeight="1" x14ac:dyDescent="0.2">
      <c r="A284" s="1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row>
    <row r="285" spans="1:31" ht="12.75" customHeight="1" x14ac:dyDescent="0.2">
      <c r="A285" s="1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row>
    <row r="286" spans="1:31" ht="12.75" customHeight="1" x14ac:dyDescent="0.2">
      <c r="A286" s="1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row>
    <row r="287" spans="1:31" ht="12.75" customHeight="1" x14ac:dyDescent="0.2">
      <c r="A287" s="1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row>
    <row r="288" spans="1:31" ht="12.75" customHeight="1" x14ac:dyDescent="0.2">
      <c r="A288" s="1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row>
    <row r="289" spans="1:31" ht="12.75" customHeight="1" x14ac:dyDescent="0.2">
      <c r="A289" s="1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row>
    <row r="290" spans="1:31" ht="12.75" customHeight="1" x14ac:dyDescent="0.2">
      <c r="A290" s="1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row>
    <row r="291" spans="1:31" ht="12.75" customHeight="1" x14ac:dyDescent="0.2">
      <c r="A291" s="1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row>
    <row r="292" spans="1:31" ht="12.75" customHeight="1" x14ac:dyDescent="0.2">
      <c r="A292" s="1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row>
    <row r="293" spans="1:31" ht="12.75" customHeight="1" x14ac:dyDescent="0.2">
      <c r="A293" s="1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row>
    <row r="294" spans="1:31" ht="12.75" customHeight="1" x14ac:dyDescent="0.2">
      <c r="A294" s="1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row>
    <row r="295" spans="1:31" ht="12.75" customHeight="1" x14ac:dyDescent="0.2">
      <c r="A295" s="1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row>
    <row r="296" spans="1:31" ht="12.75" customHeight="1" x14ac:dyDescent="0.2">
      <c r="A296" s="1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row>
    <row r="297" spans="1:31" ht="12.75" customHeight="1" x14ac:dyDescent="0.2">
      <c r="A297" s="1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row>
    <row r="298" spans="1:31" ht="12.75" customHeight="1" x14ac:dyDescent="0.2">
      <c r="A298" s="1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row>
    <row r="299" spans="1:31" ht="12.75" customHeight="1" x14ac:dyDescent="0.2">
      <c r="A299" s="1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row>
    <row r="300" spans="1:31" ht="12.75" customHeight="1" x14ac:dyDescent="0.2">
      <c r="A300" s="1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row>
    <row r="301" spans="1:31" ht="12.75" customHeight="1" x14ac:dyDescent="0.2">
      <c r="A301" s="1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row>
    <row r="302" spans="1:31" ht="12.75" customHeight="1" x14ac:dyDescent="0.2">
      <c r="A302" s="1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row>
    <row r="303" spans="1:31" ht="12.75" customHeight="1" x14ac:dyDescent="0.2">
      <c r="A303" s="1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row>
    <row r="304" spans="1:31" ht="12.75" customHeight="1" x14ac:dyDescent="0.2">
      <c r="A304" s="1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row>
    <row r="305" spans="1:31" ht="12.75" customHeight="1" x14ac:dyDescent="0.2">
      <c r="A305" s="1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row>
    <row r="306" spans="1:31" ht="12.75" customHeight="1" x14ac:dyDescent="0.2">
      <c r="A306" s="1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row>
    <row r="307" spans="1:31" ht="12.75" customHeight="1" x14ac:dyDescent="0.2">
      <c r="A307" s="1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row>
    <row r="308" spans="1:31" ht="12.75" customHeight="1" x14ac:dyDescent="0.2">
      <c r="A308" s="1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row>
    <row r="309" spans="1:31" ht="12.75" customHeight="1" x14ac:dyDescent="0.2">
      <c r="A309" s="1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row>
    <row r="310" spans="1:31" ht="12.75" customHeight="1" x14ac:dyDescent="0.2">
      <c r="A310" s="1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row>
    <row r="311" spans="1:31" ht="12.75" customHeight="1" x14ac:dyDescent="0.2">
      <c r="A311" s="1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row>
    <row r="312" spans="1:31" ht="12.75" customHeight="1" x14ac:dyDescent="0.2">
      <c r="A312" s="1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row>
    <row r="313" spans="1:31" ht="12.75" customHeight="1" x14ac:dyDescent="0.2">
      <c r="A313" s="1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row>
    <row r="314" spans="1:31" ht="12.75" customHeight="1" x14ac:dyDescent="0.2">
      <c r="A314" s="1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row>
    <row r="315" spans="1:31" ht="12.75" customHeight="1" x14ac:dyDescent="0.2">
      <c r="A315" s="1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row>
    <row r="316" spans="1:31" ht="12.75" customHeight="1" x14ac:dyDescent="0.2">
      <c r="A316" s="1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row>
    <row r="317" spans="1:31" ht="12.75" customHeight="1" x14ac:dyDescent="0.2">
      <c r="A317" s="1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row>
    <row r="318" spans="1:31" ht="12.75" customHeight="1" x14ac:dyDescent="0.2">
      <c r="A318" s="1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row>
    <row r="319" spans="1:31" ht="12.75" customHeight="1" x14ac:dyDescent="0.2">
      <c r="A319" s="1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row>
    <row r="320" spans="1:31" ht="12.75" customHeight="1" x14ac:dyDescent="0.2">
      <c r="A320" s="1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row>
    <row r="321" spans="1:31" ht="12.75" customHeight="1" x14ac:dyDescent="0.2">
      <c r="A321" s="1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row>
    <row r="322" spans="1:31" ht="12.75" customHeight="1" x14ac:dyDescent="0.2">
      <c r="A322" s="1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row>
    <row r="323" spans="1:31" ht="12.75" customHeight="1" x14ac:dyDescent="0.2">
      <c r="A323" s="1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row>
    <row r="324" spans="1:31" ht="12.75" customHeight="1" x14ac:dyDescent="0.2">
      <c r="A324" s="1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row>
    <row r="325" spans="1:31" ht="12.75" customHeight="1" x14ac:dyDescent="0.2">
      <c r="A325" s="1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row>
    <row r="326" spans="1:31" ht="12.75" customHeight="1" x14ac:dyDescent="0.2">
      <c r="A326" s="1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row>
    <row r="327" spans="1:31" ht="12.75" customHeight="1" x14ac:dyDescent="0.2">
      <c r="A327" s="1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row>
    <row r="328" spans="1:31" ht="12.75" customHeight="1" x14ac:dyDescent="0.2">
      <c r="A328" s="1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row>
    <row r="329" spans="1:31" ht="12.75" customHeight="1" x14ac:dyDescent="0.2">
      <c r="A329" s="1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row>
    <row r="330" spans="1:31" ht="12.75" customHeight="1" x14ac:dyDescent="0.2">
      <c r="A330" s="1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row>
    <row r="331" spans="1:31" ht="12.75" customHeight="1" x14ac:dyDescent="0.2">
      <c r="A331" s="1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row>
    <row r="332" spans="1:31" ht="12.75" customHeight="1" x14ac:dyDescent="0.2">
      <c r="A332" s="1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row>
    <row r="333" spans="1:31" ht="12.75" customHeight="1" x14ac:dyDescent="0.2">
      <c r="A333" s="1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row>
    <row r="334" spans="1:31" ht="12.75" customHeight="1" x14ac:dyDescent="0.2">
      <c r="A334" s="1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row>
    <row r="335" spans="1:31" ht="12.75" customHeight="1" x14ac:dyDescent="0.2">
      <c r="A335" s="1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row>
    <row r="336" spans="1:31" ht="12.75" customHeight="1" x14ac:dyDescent="0.2">
      <c r="A336" s="1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row>
    <row r="337" spans="1:31" ht="12.75" customHeight="1" x14ac:dyDescent="0.2">
      <c r="A337" s="1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row>
    <row r="338" spans="1:31" ht="12.75" customHeight="1" x14ac:dyDescent="0.2">
      <c r="A338" s="1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row>
    <row r="339" spans="1:31" ht="12.75" customHeight="1" x14ac:dyDescent="0.2">
      <c r="A339" s="1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row>
    <row r="340" spans="1:31" ht="12.75" customHeight="1" x14ac:dyDescent="0.2">
      <c r="A340" s="1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row>
    <row r="341" spans="1:31" ht="12.75" customHeight="1" x14ac:dyDescent="0.2">
      <c r="A341" s="1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row>
    <row r="342" spans="1:31" ht="12.75" customHeight="1" x14ac:dyDescent="0.2">
      <c r="A342" s="1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row>
    <row r="343" spans="1:31" ht="12.75" customHeight="1" x14ac:dyDescent="0.2">
      <c r="A343" s="1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row>
    <row r="344" spans="1:31" ht="12.75" customHeight="1" x14ac:dyDescent="0.2">
      <c r="A344" s="1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row>
    <row r="345" spans="1:31" ht="12.75" customHeight="1" x14ac:dyDescent="0.2">
      <c r="A345" s="1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row>
    <row r="346" spans="1:31" ht="12.75" customHeight="1" x14ac:dyDescent="0.2">
      <c r="A346" s="1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row>
    <row r="347" spans="1:31" ht="12.75" customHeight="1" x14ac:dyDescent="0.2">
      <c r="A347" s="14"/>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row>
    <row r="348" spans="1:31" ht="12.75" customHeight="1" x14ac:dyDescent="0.2">
      <c r="A348" s="14"/>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row>
    <row r="349" spans="1:31" ht="12.75" customHeight="1" x14ac:dyDescent="0.2">
      <c r="A349" s="14"/>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row>
    <row r="350" spans="1:31" ht="12.75" customHeight="1" x14ac:dyDescent="0.2">
      <c r="A350" s="14"/>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row>
    <row r="351" spans="1:31" ht="12.75" customHeight="1" x14ac:dyDescent="0.2">
      <c r="A351" s="14"/>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row>
    <row r="352" spans="1:31" ht="12.75" customHeight="1" x14ac:dyDescent="0.2">
      <c r="A352" s="14"/>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row>
    <row r="353" spans="1:31" ht="12.75" customHeight="1" x14ac:dyDescent="0.2">
      <c r="A353" s="14"/>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row>
    <row r="354" spans="1:31" ht="12.75" customHeight="1" x14ac:dyDescent="0.2">
      <c r="A354" s="14"/>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row>
    <row r="355" spans="1:31" ht="12.75" customHeight="1" x14ac:dyDescent="0.2">
      <c r="A355" s="14"/>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row>
    <row r="356" spans="1:31" ht="12.75" customHeight="1" x14ac:dyDescent="0.2">
      <c r="A356" s="14"/>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row>
    <row r="357" spans="1:31" ht="12.75" customHeight="1" x14ac:dyDescent="0.2">
      <c r="A357" s="14"/>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row>
    <row r="358" spans="1:31" ht="12.75" customHeight="1" x14ac:dyDescent="0.2">
      <c r="A358" s="14"/>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row>
    <row r="359" spans="1:31" ht="12.75" customHeight="1" x14ac:dyDescent="0.2">
      <c r="A359" s="14"/>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row>
    <row r="360" spans="1:31" ht="12.75" customHeight="1" x14ac:dyDescent="0.2">
      <c r="A360" s="14"/>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row>
    <row r="361" spans="1:31" ht="12.75" customHeight="1" x14ac:dyDescent="0.2">
      <c r="A361" s="14"/>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row>
    <row r="362" spans="1:31" ht="12.75" customHeight="1" x14ac:dyDescent="0.2">
      <c r="A362" s="14"/>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row>
    <row r="363" spans="1:31" ht="12.75" customHeight="1" x14ac:dyDescent="0.2">
      <c r="A363" s="14"/>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row>
    <row r="364" spans="1:31" ht="12.75" customHeight="1" x14ac:dyDescent="0.2">
      <c r="A364" s="14"/>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row>
    <row r="365" spans="1:31" ht="12.75" customHeight="1" x14ac:dyDescent="0.2">
      <c r="A365" s="14"/>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row>
    <row r="366" spans="1:31" ht="12.75" customHeight="1" x14ac:dyDescent="0.2">
      <c r="A366" s="14"/>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row>
    <row r="367" spans="1:31" ht="12.75" customHeight="1" x14ac:dyDescent="0.2">
      <c r="A367" s="14"/>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row>
    <row r="368" spans="1:31" ht="12.75" customHeight="1" x14ac:dyDescent="0.2">
      <c r="A368" s="14"/>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row>
    <row r="369" spans="1:31" ht="12.75" customHeight="1" x14ac:dyDescent="0.2">
      <c r="A369" s="14"/>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row>
    <row r="370" spans="1:31" ht="12.75" customHeight="1" x14ac:dyDescent="0.2">
      <c r="A370" s="14"/>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row>
    <row r="371" spans="1:31" ht="12.75" customHeight="1" x14ac:dyDescent="0.2">
      <c r="A371" s="14"/>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row>
    <row r="372" spans="1:31" ht="12.75" customHeight="1" x14ac:dyDescent="0.2">
      <c r="A372" s="14"/>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row>
    <row r="373" spans="1:31" ht="12.75" customHeight="1" x14ac:dyDescent="0.2">
      <c r="A373" s="14"/>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row>
    <row r="374" spans="1:31" ht="12.75" customHeight="1" x14ac:dyDescent="0.2">
      <c r="A374" s="14"/>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row>
    <row r="375" spans="1:31" ht="12.75" customHeight="1" x14ac:dyDescent="0.2">
      <c r="A375" s="14"/>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row>
    <row r="376" spans="1:31" ht="12.75" customHeight="1" x14ac:dyDescent="0.2">
      <c r="A376" s="14"/>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row>
    <row r="377" spans="1:31" ht="12.75" customHeight="1" x14ac:dyDescent="0.2">
      <c r="A377" s="14"/>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row>
    <row r="378" spans="1:31" ht="12.75" customHeight="1" x14ac:dyDescent="0.2">
      <c r="A378" s="14"/>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row>
    <row r="379" spans="1:31" ht="12.75" customHeight="1" x14ac:dyDescent="0.2">
      <c r="A379" s="14"/>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row>
    <row r="380" spans="1:31" ht="12.75" customHeight="1" x14ac:dyDescent="0.2">
      <c r="A380" s="14"/>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row>
    <row r="381" spans="1:31" ht="12.75" customHeight="1" x14ac:dyDescent="0.2">
      <c r="A381" s="14"/>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row>
    <row r="382" spans="1:31" ht="12.75" customHeight="1" x14ac:dyDescent="0.2">
      <c r="A382" s="14"/>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row>
    <row r="383" spans="1:31" ht="12.75" customHeight="1" x14ac:dyDescent="0.2">
      <c r="A383" s="14"/>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row>
    <row r="384" spans="1:31" ht="12.75" customHeight="1" x14ac:dyDescent="0.2">
      <c r="A384" s="14"/>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row>
    <row r="385" spans="1:31" ht="12.75" customHeight="1" x14ac:dyDescent="0.2">
      <c r="A385" s="14"/>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row>
    <row r="386" spans="1:31" ht="12.75" customHeight="1" x14ac:dyDescent="0.2">
      <c r="A386" s="14"/>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row>
    <row r="387" spans="1:31" ht="12.75" customHeight="1" x14ac:dyDescent="0.2">
      <c r="A387" s="14"/>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row>
    <row r="388" spans="1:31" ht="12.75" customHeight="1" x14ac:dyDescent="0.2">
      <c r="A388" s="14"/>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row>
    <row r="389" spans="1:31" ht="12.75" customHeight="1" x14ac:dyDescent="0.2">
      <c r="A389" s="14"/>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row>
    <row r="390" spans="1:31" ht="12.75" customHeight="1" x14ac:dyDescent="0.2">
      <c r="A390" s="14"/>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row>
    <row r="391" spans="1:31" ht="12.75" customHeight="1" x14ac:dyDescent="0.2">
      <c r="A391" s="14"/>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row>
    <row r="392" spans="1:31" ht="12.75" customHeight="1" x14ac:dyDescent="0.2">
      <c r="A392" s="14"/>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row>
    <row r="393" spans="1:31" ht="12.75" customHeight="1" x14ac:dyDescent="0.2">
      <c r="A393" s="14"/>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row>
    <row r="394" spans="1:31" ht="12.75" customHeight="1" x14ac:dyDescent="0.2">
      <c r="A394" s="14"/>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row>
    <row r="395" spans="1:31" ht="12.75" customHeight="1" x14ac:dyDescent="0.2">
      <c r="A395" s="14"/>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row>
    <row r="396" spans="1:31" ht="12.75" customHeight="1" x14ac:dyDescent="0.2">
      <c r="A396" s="14"/>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row>
    <row r="397" spans="1:31" ht="12.75" customHeight="1" x14ac:dyDescent="0.2">
      <c r="A397" s="14"/>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row>
    <row r="398" spans="1:31" ht="12.75" customHeight="1" x14ac:dyDescent="0.2">
      <c r="A398" s="14"/>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row>
    <row r="399" spans="1:31" ht="12.75" customHeight="1" x14ac:dyDescent="0.2">
      <c r="A399" s="14"/>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row>
    <row r="400" spans="1:31" ht="12.75" customHeight="1" x14ac:dyDescent="0.2">
      <c r="A400" s="14"/>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row>
    <row r="401" spans="1:31" ht="12.75" customHeight="1" x14ac:dyDescent="0.2">
      <c r="A401" s="14"/>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row>
    <row r="402" spans="1:31" ht="12.75" customHeight="1" x14ac:dyDescent="0.2">
      <c r="A402" s="14"/>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row>
    <row r="403" spans="1:31" ht="12.75" customHeight="1" x14ac:dyDescent="0.2">
      <c r="A403" s="14"/>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row>
    <row r="404" spans="1:31" ht="12.75" customHeight="1" x14ac:dyDescent="0.2">
      <c r="A404" s="14"/>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row>
    <row r="405" spans="1:31" ht="12.75" customHeight="1" x14ac:dyDescent="0.2">
      <c r="A405" s="14"/>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row>
    <row r="406" spans="1:31" ht="12.75" customHeight="1" x14ac:dyDescent="0.2">
      <c r="A406" s="14"/>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row>
    <row r="407" spans="1:31" ht="12.75" customHeight="1" x14ac:dyDescent="0.2">
      <c r="A407" s="14"/>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row>
    <row r="408" spans="1:31" ht="12.75" customHeight="1" x14ac:dyDescent="0.2">
      <c r="A408" s="14"/>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row>
    <row r="409" spans="1:31" ht="12.75" customHeight="1" x14ac:dyDescent="0.2">
      <c r="A409" s="14"/>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row>
    <row r="410" spans="1:31" ht="12.75" customHeight="1" x14ac:dyDescent="0.2">
      <c r="A410" s="14"/>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row>
    <row r="411" spans="1:31" ht="12.75" customHeight="1" x14ac:dyDescent="0.2">
      <c r="A411" s="14"/>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row>
    <row r="412" spans="1:31" ht="12.75" customHeight="1" x14ac:dyDescent="0.2">
      <c r="A412" s="14"/>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row>
    <row r="413" spans="1:31" ht="12.75" customHeight="1" x14ac:dyDescent="0.2">
      <c r="A413" s="14"/>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row>
    <row r="414" spans="1:31" ht="12.75" customHeight="1" x14ac:dyDescent="0.2">
      <c r="A414" s="14"/>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row>
    <row r="415" spans="1:31" ht="12.75" customHeight="1" x14ac:dyDescent="0.2">
      <c r="A415" s="14"/>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row>
    <row r="416" spans="1:31" ht="12.75" customHeight="1" x14ac:dyDescent="0.2">
      <c r="A416" s="14"/>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row>
    <row r="417" spans="1:31" ht="12.75" customHeight="1" x14ac:dyDescent="0.2">
      <c r="A417" s="14"/>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row>
    <row r="418" spans="1:31" ht="12.75" customHeight="1" x14ac:dyDescent="0.2">
      <c r="A418" s="14"/>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row>
    <row r="419" spans="1:31" ht="12.75" customHeight="1" x14ac:dyDescent="0.2">
      <c r="A419" s="14"/>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row>
    <row r="420" spans="1:31" ht="12.75" customHeight="1" x14ac:dyDescent="0.2">
      <c r="A420" s="14"/>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row>
    <row r="421" spans="1:31" ht="12.75" customHeight="1" x14ac:dyDescent="0.2">
      <c r="A421" s="14"/>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row>
    <row r="422" spans="1:31" ht="12.75" customHeight="1" x14ac:dyDescent="0.2">
      <c r="A422" s="14"/>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row>
    <row r="423" spans="1:31" ht="12.75" customHeight="1" x14ac:dyDescent="0.2">
      <c r="A423" s="14"/>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row>
    <row r="424" spans="1:31" ht="12.75" customHeight="1" x14ac:dyDescent="0.2">
      <c r="A424" s="14"/>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row>
    <row r="425" spans="1:31" ht="12.75" customHeight="1" x14ac:dyDescent="0.2">
      <c r="A425" s="14"/>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row>
    <row r="426" spans="1:31" ht="12.75" customHeight="1" x14ac:dyDescent="0.2">
      <c r="A426" s="14"/>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row>
    <row r="427" spans="1:31" ht="12.75" customHeight="1" x14ac:dyDescent="0.2">
      <c r="A427" s="14"/>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row>
    <row r="428" spans="1:31" ht="12.75" customHeight="1" x14ac:dyDescent="0.2">
      <c r="A428" s="14"/>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row>
    <row r="429" spans="1:31" ht="12.75" customHeight="1" x14ac:dyDescent="0.2">
      <c r="A429" s="14"/>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row>
    <row r="430" spans="1:31" ht="12.75" customHeight="1" x14ac:dyDescent="0.2">
      <c r="A430" s="14"/>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row>
    <row r="431" spans="1:31" ht="12.75" customHeight="1" x14ac:dyDescent="0.2">
      <c r="A431" s="14"/>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row>
    <row r="432" spans="1:31" ht="12.75" customHeight="1" x14ac:dyDescent="0.2">
      <c r="A432" s="14"/>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row>
    <row r="433" spans="1:31" ht="12.75" customHeight="1" x14ac:dyDescent="0.2">
      <c r="A433" s="14"/>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row>
    <row r="434" spans="1:31" ht="12.75" customHeight="1" x14ac:dyDescent="0.2">
      <c r="A434" s="14"/>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row>
    <row r="435" spans="1:31" ht="12.75" customHeight="1" x14ac:dyDescent="0.2">
      <c r="A435" s="14"/>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row>
    <row r="436" spans="1:31" ht="12.75" customHeight="1" x14ac:dyDescent="0.2">
      <c r="A436" s="14"/>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row>
    <row r="437" spans="1:31" ht="12.75" customHeight="1" x14ac:dyDescent="0.2">
      <c r="A437" s="14"/>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row>
    <row r="438" spans="1:31" ht="12.75" customHeight="1" x14ac:dyDescent="0.2">
      <c r="A438" s="14"/>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row>
    <row r="439" spans="1:31" ht="12.75" customHeight="1" x14ac:dyDescent="0.2">
      <c r="A439" s="14"/>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row>
    <row r="440" spans="1:31" ht="12.75" customHeight="1" x14ac:dyDescent="0.2">
      <c r="A440" s="14"/>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row>
    <row r="441" spans="1:31" ht="12.75" customHeight="1" x14ac:dyDescent="0.2">
      <c r="A441" s="14"/>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row>
    <row r="442" spans="1:31" ht="12.75" customHeight="1" x14ac:dyDescent="0.2">
      <c r="A442" s="14"/>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row>
    <row r="443" spans="1:31" ht="12.75" customHeight="1" x14ac:dyDescent="0.2">
      <c r="A443" s="14"/>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row>
    <row r="444" spans="1:31" ht="12.75" customHeight="1" x14ac:dyDescent="0.2">
      <c r="A444" s="14"/>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row>
    <row r="445" spans="1:31" ht="12.75" customHeight="1" x14ac:dyDescent="0.2">
      <c r="A445" s="14"/>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row>
    <row r="446" spans="1:31" ht="12.75" customHeight="1" x14ac:dyDescent="0.2">
      <c r="A446" s="14"/>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row>
    <row r="447" spans="1:31" ht="12.75" customHeight="1" x14ac:dyDescent="0.2">
      <c r="A447" s="14"/>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row>
    <row r="448" spans="1:31" ht="12.75" customHeight="1" x14ac:dyDescent="0.2">
      <c r="A448" s="14"/>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row>
    <row r="449" spans="1:31" ht="12.75" customHeight="1" x14ac:dyDescent="0.2">
      <c r="A449" s="14"/>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row>
    <row r="450" spans="1:31" ht="12.75" customHeight="1" x14ac:dyDescent="0.2">
      <c r="A450" s="14"/>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row>
    <row r="451" spans="1:31" ht="12.75" customHeight="1" x14ac:dyDescent="0.2">
      <c r="A451" s="14"/>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row>
    <row r="452" spans="1:31" ht="12.75" customHeight="1" x14ac:dyDescent="0.2">
      <c r="A452" s="14"/>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row>
    <row r="453" spans="1:31" ht="12.75" customHeight="1" x14ac:dyDescent="0.2">
      <c r="A453" s="14"/>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row>
    <row r="454" spans="1:31" ht="12.75" customHeight="1" x14ac:dyDescent="0.2">
      <c r="A454" s="14"/>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row>
    <row r="455" spans="1:31" ht="12.75" customHeight="1" x14ac:dyDescent="0.2">
      <c r="A455" s="14"/>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row>
    <row r="456" spans="1:31" ht="12.75" customHeight="1" x14ac:dyDescent="0.2">
      <c r="A456" s="14"/>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row>
    <row r="457" spans="1:31" ht="12.75" customHeight="1" x14ac:dyDescent="0.2">
      <c r="A457" s="14"/>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row>
    <row r="458" spans="1:31" ht="12.75" customHeight="1" x14ac:dyDescent="0.2">
      <c r="A458" s="14"/>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row>
    <row r="459" spans="1:31" ht="12.75" customHeight="1" x14ac:dyDescent="0.2">
      <c r="A459" s="14"/>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row>
    <row r="460" spans="1:31" ht="12.75" customHeight="1" x14ac:dyDescent="0.2">
      <c r="A460" s="14"/>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row>
    <row r="461" spans="1:31" ht="12.75" customHeight="1" x14ac:dyDescent="0.2">
      <c r="A461" s="14"/>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row>
    <row r="462" spans="1:31" ht="12.75" customHeight="1" x14ac:dyDescent="0.2">
      <c r="A462" s="14"/>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row>
    <row r="463" spans="1:31" ht="12.75" customHeight="1" x14ac:dyDescent="0.2">
      <c r="A463" s="14"/>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row>
    <row r="464" spans="1:31" ht="12.75" customHeight="1" x14ac:dyDescent="0.2">
      <c r="A464" s="14"/>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row>
    <row r="465" spans="1:31" ht="12.75" customHeight="1" x14ac:dyDescent="0.2">
      <c r="A465" s="14"/>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row>
    <row r="466" spans="1:31" ht="12.75" customHeight="1" x14ac:dyDescent="0.2">
      <c r="A466" s="14"/>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row>
    <row r="467" spans="1:31" ht="12.75" customHeight="1" x14ac:dyDescent="0.2">
      <c r="A467" s="14"/>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row>
    <row r="468" spans="1:31" ht="12.75" customHeight="1" x14ac:dyDescent="0.2">
      <c r="A468" s="14"/>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row>
    <row r="469" spans="1:31" ht="12.75" customHeight="1" x14ac:dyDescent="0.2">
      <c r="A469" s="14"/>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row>
    <row r="470" spans="1:31" ht="12.75" customHeight="1" x14ac:dyDescent="0.2">
      <c r="A470" s="14"/>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row>
    <row r="471" spans="1:31" ht="12.75" customHeight="1" x14ac:dyDescent="0.2">
      <c r="A471" s="14"/>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row>
    <row r="472" spans="1:31" ht="12.75" customHeight="1" x14ac:dyDescent="0.2">
      <c r="A472" s="14"/>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row>
    <row r="473" spans="1:31" ht="12.75" customHeight="1" x14ac:dyDescent="0.2">
      <c r="A473" s="14"/>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row>
    <row r="474" spans="1:31" ht="12.75" customHeight="1" x14ac:dyDescent="0.2">
      <c r="A474" s="14"/>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row>
    <row r="475" spans="1:31" ht="12.75" customHeight="1" x14ac:dyDescent="0.2">
      <c r="A475" s="14"/>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row>
    <row r="476" spans="1:31" ht="12.75" customHeight="1" x14ac:dyDescent="0.2">
      <c r="A476" s="14"/>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row>
    <row r="477" spans="1:31" ht="12.75" customHeight="1" x14ac:dyDescent="0.2">
      <c r="A477" s="14"/>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row>
    <row r="478" spans="1:31" ht="12.75" customHeight="1" x14ac:dyDescent="0.2">
      <c r="A478" s="14"/>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row>
    <row r="479" spans="1:31" ht="12.75" customHeight="1" x14ac:dyDescent="0.2">
      <c r="A479" s="14"/>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row>
    <row r="480" spans="1:31" ht="12.75" customHeight="1" x14ac:dyDescent="0.2">
      <c r="A480" s="14"/>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row>
    <row r="481" spans="1:31" ht="12.75" customHeight="1" x14ac:dyDescent="0.2">
      <c r="A481" s="14"/>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row>
    <row r="482" spans="1:31" ht="12.75" customHeight="1" x14ac:dyDescent="0.2">
      <c r="A482" s="14"/>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row>
    <row r="483" spans="1:31" ht="12.75" customHeight="1" x14ac:dyDescent="0.2">
      <c r="A483" s="14"/>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row>
    <row r="484" spans="1:31" ht="12.75" customHeight="1" x14ac:dyDescent="0.2">
      <c r="A484" s="14"/>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row>
    <row r="485" spans="1:31" ht="12.75" customHeight="1" x14ac:dyDescent="0.2">
      <c r="A485" s="14"/>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row>
    <row r="486" spans="1:31" ht="12.75" customHeight="1" x14ac:dyDescent="0.2">
      <c r="A486" s="14"/>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row>
    <row r="487" spans="1:31" ht="12.75" customHeight="1" x14ac:dyDescent="0.2">
      <c r="A487" s="14"/>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row>
    <row r="488" spans="1:31" ht="12.75" customHeight="1" x14ac:dyDescent="0.2">
      <c r="A488" s="14"/>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row>
    <row r="489" spans="1:31" ht="12.75" customHeight="1" x14ac:dyDescent="0.2">
      <c r="A489" s="14"/>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row>
    <row r="490" spans="1:31" ht="12.75" customHeight="1" x14ac:dyDescent="0.2">
      <c r="A490" s="14"/>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row>
    <row r="491" spans="1:31" ht="12.75" customHeight="1" x14ac:dyDescent="0.2">
      <c r="A491" s="14"/>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row>
    <row r="492" spans="1:31" ht="12.75" customHeight="1" x14ac:dyDescent="0.2">
      <c r="A492" s="14"/>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row>
    <row r="493" spans="1:31" ht="12.75" customHeight="1" x14ac:dyDescent="0.2">
      <c r="A493" s="14"/>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row>
    <row r="494" spans="1:31" ht="12.75" customHeight="1" x14ac:dyDescent="0.2">
      <c r="A494" s="14"/>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row>
    <row r="495" spans="1:31" ht="12.75" customHeight="1" x14ac:dyDescent="0.2">
      <c r="A495" s="14"/>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row>
    <row r="496" spans="1:31" ht="12.75" customHeight="1" x14ac:dyDescent="0.2">
      <c r="A496" s="14"/>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row>
    <row r="497" spans="1:31" ht="12.75" customHeight="1" x14ac:dyDescent="0.2">
      <c r="A497" s="14"/>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row>
    <row r="498" spans="1:31" ht="12.75" customHeight="1" x14ac:dyDescent="0.2">
      <c r="A498" s="14"/>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row>
    <row r="499" spans="1:31" ht="12.75" customHeight="1" x14ac:dyDescent="0.2">
      <c r="A499" s="14"/>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row>
    <row r="500" spans="1:31" ht="12.75" customHeight="1" x14ac:dyDescent="0.2">
      <c r="A500" s="14"/>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row>
    <row r="501" spans="1:31" ht="12.75" customHeight="1" x14ac:dyDescent="0.2">
      <c r="A501" s="14"/>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row>
    <row r="502" spans="1:31" ht="12.75" customHeight="1" x14ac:dyDescent="0.2">
      <c r="A502" s="14"/>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row>
    <row r="503" spans="1:31" ht="12.75" customHeight="1" x14ac:dyDescent="0.2">
      <c r="A503" s="14"/>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row>
    <row r="504" spans="1:31" ht="12.75" customHeight="1" x14ac:dyDescent="0.2">
      <c r="A504" s="14"/>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row>
    <row r="505" spans="1:31" ht="12.75" customHeight="1" x14ac:dyDescent="0.2">
      <c r="A505" s="14"/>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row>
    <row r="506" spans="1:31" ht="12.75" customHeight="1" x14ac:dyDescent="0.2">
      <c r="A506" s="14"/>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row>
    <row r="507" spans="1:31" ht="12.75" customHeight="1" x14ac:dyDescent="0.2">
      <c r="A507" s="14"/>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row>
    <row r="508" spans="1:31" ht="12.75" customHeight="1" x14ac:dyDescent="0.2">
      <c r="A508" s="14"/>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row>
    <row r="509" spans="1:31" ht="12.75" customHeight="1" x14ac:dyDescent="0.2">
      <c r="A509" s="14"/>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row>
    <row r="510" spans="1:31" ht="12.75" customHeight="1" x14ac:dyDescent="0.2">
      <c r="A510" s="14"/>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row>
    <row r="511" spans="1:31" ht="12.75" customHeight="1" x14ac:dyDescent="0.2">
      <c r="A511" s="14"/>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row>
    <row r="512" spans="1:31" ht="12.75" customHeight="1" x14ac:dyDescent="0.2">
      <c r="A512" s="14"/>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row>
    <row r="513" spans="1:31" ht="12.75" customHeight="1" x14ac:dyDescent="0.2">
      <c r="A513" s="14"/>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row>
    <row r="514" spans="1:31" ht="12.75" customHeight="1" x14ac:dyDescent="0.2">
      <c r="A514" s="14"/>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row>
    <row r="515" spans="1:31" ht="12.75" customHeight="1" x14ac:dyDescent="0.2">
      <c r="A515" s="14"/>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row>
    <row r="516" spans="1:31" ht="12.75" customHeight="1" x14ac:dyDescent="0.2">
      <c r="A516" s="14"/>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row>
    <row r="517" spans="1:31" ht="12.75" customHeight="1" x14ac:dyDescent="0.2">
      <c r="A517" s="14"/>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row>
    <row r="518" spans="1:31" ht="12.75" customHeight="1" x14ac:dyDescent="0.2">
      <c r="A518" s="14"/>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row>
    <row r="519" spans="1:31" ht="12.75" customHeight="1" x14ac:dyDescent="0.2">
      <c r="A519" s="14"/>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row>
    <row r="520" spans="1:31" ht="12.75" customHeight="1" x14ac:dyDescent="0.2">
      <c r="A520" s="14"/>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row>
    <row r="521" spans="1:31" ht="12.75" customHeight="1" x14ac:dyDescent="0.2">
      <c r="A521" s="14"/>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row>
    <row r="522" spans="1:31" ht="12.75" customHeight="1" x14ac:dyDescent="0.2">
      <c r="A522" s="14"/>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row>
    <row r="523" spans="1:31" ht="12.75" customHeight="1" x14ac:dyDescent="0.2">
      <c r="A523" s="14"/>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row>
    <row r="524" spans="1:31" ht="12.75" customHeight="1" x14ac:dyDescent="0.2">
      <c r="A524" s="14"/>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row>
    <row r="525" spans="1:31" ht="12.75" customHeight="1" x14ac:dyDescent="0.2">
      <c r="A525" s="14"/>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row>
    <row r="526" spans="1:31" ht="12.75" customHeight="1" x14ac:dyDescent="0.2">
      <c r="A526" s="14"/>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row>
    <row r="527" spans="1:31" ht="12.75" customHeight="1" x14ac:dyDescent="0.2">
      <c r="A527" s="14"/>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row>
    <row r="528" spans="1:31" ht="12.75" customHeight="1" x14ac:dyDescent="0.2">
      <c r="A528" s="14"/>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row>
    <row r="529" spans="1:31" ht="12.75" customHeight="1" x14ac:dyDescent="0.2">
      <c r="A529" s="14"/>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row>
    <row r="530" spans="1:31" ht="12.75" customHeight="1" x14ac:dyDescent="0.2">
      <c r="A530" s="14"/>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row>
    <row r="531" spans="1:31" ht="12.75" customHeight="1" x14ac:dyDescent="0.2">
      <c r="A531" s="14"/>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row>
    <row r="532" spans="1:31" ht="12.75" customHeight="1" x14ac:dyDescent="0.2">
      <c r="A532" s="14"/>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row>
    <row r="533" spans="1:31" ht="12.75" customHeight="1" x14ac:dyDescent="0.2">
      <c r="A533" s="14"/>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row>
    <row r="534" spans="1:31" ht="12.75" customHeight="1" x14ac:dyDescent="0.2">
      <c r="A534" s="14"/>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row>
    <row r="535" spans="1:31" ht="12.75" customHeight="1" x14ac:dyDescent="0.2">
      <c r="A535" s="14"/>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row>
    <row r="536" spans="1:31" ht="12.75" customHeight="1" x14ac:dyDescent="0.2">
      <c r="A536" s="14"/>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row>
    <row r="537" spans="1:31" ht="12.75" customHeight="1" x14ac:dyDescent="0.2">
      <c r="A537" s="14"/>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row>
    <row r="538" spans="1:31" ht="12.75" customHeight="1" x14ac:dyDescent="0.2">
      <c r="A538" s="14"/>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row>
    <row r="539" spans="1:31" ht="12.75" customHeight="1" x14ac:dyDescent="0.2">
      <c r="A539" s="14"/>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row>
    <row r="540" spans="1:31" ht="12.75" customHeight="1" x14ac:dyDescent="0.2">
      <c r="A540" s="14"/>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row>
    <row r="541" spans="1:31" ht="12.75" customHeight="1" x14ac:dyDescent="0.2">
      <c r="A541" s="14"/>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row>
    <row r="542" spans="1:31" ht="12.75" customHeight="1" x14ac:dyDescent="0.2">
      <c r="A542" s="14"/>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row>
    <row r="543" spans="1:31" ht="12.75" customHeight="1" x14ac:dyDescent="0.2">
      <c r="A543" s="14"/>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row>
    <row r="544" spans="1:31" ht="12.75" customHeight="1" x14ac:dyDescent="0.2">
      <c r="A544" s="14"/>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row>
    <row r="545" spans="1:31" ht="12.75" customHeight="1" x14ac:dyDescent="0.2">
      <c r="A545" s="14"/>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row>
    <row r="546" spans="1:31" ht="12.75" customHeight="1" x14ac:dyDescent="0.2">
      <c r="A546" s="14"/>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row>
    <row r="547" spans="1:31" ht="12.75" customHeight="1" x14ac:dyDescent="0.2">
      <c r="A547" s="14"/>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row>
    <row r="548" spans="1:31" ht="12.75" customHeight="1" x14ac:dyDescent="0.2">
      <c r="A548" s="14"/>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row>
    <row r="549" spans="1:31" ht="12.75" customHeight="1" x14ac:dyDescent="0.2">
      <c r="A549" s="14"/>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row>
    <row r="550" spans="1:31" ht="12.75" customHeight="1" x14ac:dyDescent="0.2">
      <c r="A550" s="14"/>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row>
    <row r="551" spans="1:31" ht="12.75" customHeight="1" x14ac:dyDescent="0.2">
      <c r="A551" s="14"/>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row>
    <row r="552" spans="1:31" ht="12.75" customHeight="1" x14ac:dyDescent="0.2">
      <c r="A552" s="14"/>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row>
    <row r="553" spans="1:31" ht="12.75" customHeight="1" x14ac:dyDescent="0.2">
      <c r="A553" s="14"/>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row>
    <row r="554" spans="1:31" ht="12.75" customHeight="1" x14ac:dyDescent="0.2">
      <c r="A554" s="14"/>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row>
    <row r="555" spans="1:31" ht="12.75" customHeight="1" x14ac:dyDescent="0.2">
      <c r="A555" s="14"/>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row>
    <row r="556" spans="1:31" ht="12.75" customHeight="1" x14ac:dyDescent="0.2">
      <c r="A556" s="14"/>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row>
    <row r="557" spans="1:31" ht="12.75" customHeight="1" x14ac:dyDescent="0.2">
      <c r="A557" s="14"/>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row>
    <row r="558" spans="1:31" ht="12.75" customHeight="1" x14ac:dyDescent="0.2">
      <c r="A558" s="14"/>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row>
    <row r="559" spans="1:31" ht="12.75" customHeight="1" x14ac:dyDescent="0.2">
      <c r="A559" s="14"/>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row>
    <row r="560" spans="1:31" ht="12.75" customHeight="1" x14ac:dyDescent="0.2">
      <c r="A560" s="14"/>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row>
    <row r="561" spans="1:31" ht="12.75" customHeight="1" x14ac:dyDescent="0.2">
      <c r="A561" s="14"/>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row>
    <row r="562" spans="1:31" ht="12.75" customHeight="1" x14ac:dyDescent="0.2">
      <c r="A562" s="14"/>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row>
    <row r="563" spans="1:31" ht="12.75" customHeight="1" x14ac:dyDescent="0.2">
      <c r="A563" s="14"/>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row>
    <row r="564" spans="1:31" ht="12.75" customHeight="1" x14ac:dyDescent="0.2">
      <c r="A564" s="14"/>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row>
    <row r="565" spans="1:31" ht="12.75" customHeight="1" x14ac:dyDescent="0.2">
      <c r="A565" s="14"/>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row>
    <row r="566" spans="1:31" ht="12.75" customHeight="1" x14ac:dyDescent="0.2">
      <c r="A566" s="14"/>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row>
    <row r="567" spans="1:31" ht="12.75" customHeight="1" x14ac:dyDescent="0.2">
      <c r="A567" s="14"/>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row>
    <row r="568" spans="1:31" ht="12.75" customHeight="1" x14ac:dyDescent="0.2">
      <c r="A568" s="14"/>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row>
    <row r="569" spans="1:31" ht="12.75" customHeight="1" x14ac:dyDescent="0.2">
      <c r="A569" s="14"/>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row>
    <row r="570" spans="1:31" ht="12.75" customHeight="1" x14ac:dyDescent="0.2">
      <c r="A570" s="14"/>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row>
    <row r="571" spans="1:31" ht="12.75" customHeight="1" x14ac:dyDescent="0.2">
      <c r="A571" s="14"/>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row>
    <row r="572" spans="1:31" ht="12.75" customHeight="1" x14ac:dyDescent="0.2">
      <c r="A572" s="14"/>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row>
    <row r="573" spans="1:31" ht="12.75" customHeight="1" x14ac:dyDescent="0.2">
      <c r="A573" s="14"/>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row>
    <row r="574" spans="1:31" ht="12.75" customHeight="1" x14ac:dyDescent="0.2">
      <c r="A574" s="14"/>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row>
    <row r="575" spans="1:31" ht="12.75" customHeight="1" x14ac:dyDescent="0.2">
      <c r="A575" s="14"/>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row>
    <row r="576" spans="1:31" ht="12.75" customHeight="1" x14ac:dyDescent="0.2">
      <c r="A576" s="14"/>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row>
    <row r="577" spans="1:31" ht="12.75" customHeight="1" x14ac:dyDescent="0.2">
      <c r="A577" s="14"/>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row>
    <row r="578" spans="1:31" ht="12.75" customHeight="1" x14ac:dyDescent="0.2">
      <c r="A578" s="14"/>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row>
    <row r="579" spans="1:31" ht="12.75" customHeight="1" x14ac:dyDescent="0.2">
      <c r="A579" s="14"/>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row>
    <row r="580" spans="1:31" ht="12.75" customHeight="1" x14ac:dyDescent="0.2">
      <c r="A580" s="14"/>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row>
    <row r="581" spans="1:31" ht="12.75" customHeight="1" x14ac:dyDescent="0.2">
      <c r="A581" s="14"/>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row>
    <row r="582" spans="1:31" ht="12.75" customHeight="1" x14ac:dyDescent="0.2">
      <c r="A582" s="14"/>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row>
    <row r="583" spans="1:31" ht="12.75" customHeight="1" x14ac:dyDescent="0.2">
      <c r="A583" s="14"/>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row>
    <row r="584" spans="1:31" ht="12.75" customHeight="1" x14ac:dyDescent="0.2">
      <c r="A584" s="14"/>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row>
    <row r="585" spans="1:31" ht="12.75" customHeight="1" x14ac:dyDescent="0.2">
      <c r="A585" s="14"/>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row>
    <row r="586" spans="1:31" ht="12.75" customHeight="1" x14ac:dyDescent="0.2">
      <c r="A586" s="14"/>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row>
    <row r="587" spans="1:31" ht="12.75" customHeight="1" x14ac:dyDescent="0.2">
      <c r="A587" s="14"/>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row>
    <row r="588" spans="1:31" ht="12.75" customHeight="1" x14ac:dyDescent="0.2">
      <c r="A588" s="14"/>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row>
    <row r="589" spans="1:31" ht="12.75" customHeight="1" x14ac:dyDescent="0.2">
      <c r="A589" s="14"/>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row>
    <row r="590" spans="1:31" ht="12.75" customHeight="1" x14ac:dyDescent="0.2">
      <c r="A590" s="14"/>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row>
    <row r="591" spans="1:31" ht="12.75" customHeight="1" x14ac:dyDescent="0.2">
      <c r="A591" s="14"/>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row>
    <row r="592" spans="1:31" ht="12.75" customHeight="1" x14ac:dyDescent="0.2">
      <c r="A592" s="14"/>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row>
    <row r="593" spans="1:31" ht="12.75" customHeight="1" x14ac:dyDescent="0.2">
      <c r="A593" s="14"/>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row>
    <row r="594" spans="1:31" ht="12.75" customHeight="1" x14ac:dyDescent="0.2">
      <c r="A594" s="14"/>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row>
    <row r="595" spans="1:31" ht="12.75" customHeight="1" x14ac:dyDescent="0.2">
      <c r="A595" s="14"/>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row>
    <row r="596" spans="1:31" ht="12.75" customHeight="1" x14ac:dyDescent="0.2">
      <c r="A596" s="14"/>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row>
    <row r="597" spans="1:31" ht="12.75" customHeight="1" x14ac:dyDescent="0.2">
      <c r="A597" s="14"/>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row>
    <row r="598" spans="1:31" ht="12.75" customHeight="1" x14ac:dyDescent="0.2">
      <c r="A598" s="14"/>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row>
    <row r="599" spans="1:31" ht="12.75" customHeight="1" x14ac:dyDescent="0.2">
      <c r="A599" s="14"/>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row>
    <row r="600" spans="1:31" ht="12.75" customHeight="1" x14ac:dyDescent="0.2">
      <c r="A600" s="14"/>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row>
    <row r="601" spans="1:31" ht="12.75" customHeight="1" x14ac:dyDescent="0.2">
      <c r="A601" s="14"/>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row>
    <row r="602" spans="1:31" ht="12.75" customHeight="1" x14ac:dyDescent="0.2">
      <c r="A602" s="14"/>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row>
    <row r="603" spans="1:31" ht="12.75" customHeight="1" x14ac:dyDescent="0.2">
      <c r="A603" s="14"/>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row>
    <row r="604" spans="1:31" ht="12.75" customHeight="1" x14ac:dyDescent="0.2">
      <c r="A604" s="14"/>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row>
    <row r="605" spans="1:31" ht="12.75" customHeight="1" x14ac:dyDescent="0.2">
      <c r="A605" s="14"/>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row>
    <row r="606" spans="1:31" ht="12.75" customHeight="1" x14ac:dyDescent="0.2">
      <c r="A606" s="14"/>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row>
    <row r="607" spans="1:31" ht="12.75" customHeight="1" x14ac:dyDescent="0.2">
      <c r="A607" s="14"/>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row>
    <row r="608" spans="1:31" ht="12.75" customHeight="1" x14ac:dyDescent="0.2">
      <c r="A608" s="14"/>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row>
    <row r="609" spans="1:31" ht="12.75" customHeight="1" x14ac:dyDescent="0.2">
      <c r="A609" s="14"/>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row>
    <row r="610" spans="1:31" ht="12.75" customHeight="1" x14ac:dyDescent="0.2">
      <c r="A610" s="14"/>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row>
    <row r="611" spans="1:31" ht="12.75" customHeight="1" x14ac:dyDescent="0.2">
      <c r="A611" s="14"/>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row>
    <row r="612" spans="1:31" ht="12.75" customHeight="1" x14ac:dyDescent="0.2">
      <c r="A612" s="14"/>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row>
    <row r="613" spans="1:31" ht="12.75" customHeight="1" x14ac:dyDescent="0.2">
      <c r="A613" s="14"/>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row>
    <row r="614" spans="1:31" ht="12.75" customHeight="1" x14ac:dyDescent="0.2">
      <c r="A614" s="14"/>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row>
    <row r="615" spans="1:31" ht="12.75" customHeight="1" x14ac:dyDescent="0.2">
      <c r="A615" s="14"/>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row>
    <row r="616" spans="1:31" ht="12.75" customHeight="1" x14ac:dyDescent="0.2">
      <c r="A616" s="14"/>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row>
    <row r="617" spans="1:31" ht="12.75" customHeight="1" x14ac:dyDescent="0.2">
      <c r="A617" s="14"/>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row>
    <row r="618" spans="1:31" ht="12.75" customHeight="1" x14ac:dyDescent="0.2">
      <c r="A618" s="14"/>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row>
    <row r="619" spans="1:31" ht="12.75" customHeight="1" x14ac:dyDescent="0.2">
      <c r="A619" s="14"/>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row>
    <row r="620" spans="1:31" ht="12.75" customHeight="1" x14ac:dyDescent="0.2">
      <c r="A620" s="14"/>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row>
    <row r="621" spans="1:31" ht="12.75" customHeight="1" x14ac:dyDescent="0.2">
      <c r="A621" s="14"/>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row>
    <row r="622" spans="1:31" ht="12.75" customHeight="1" x14ac:dyDescent="0.2">
      <c r="A622" s="14"/>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row>
    <row r="623" spans="1:31" ht="12.75" customHeight="1" x14ac:dyDescent="0.2">
      <c r="A623" s="14"/>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row>
    <row r="624" spans="1:31" ht="12.75" customHeight="1" x14ac:dyDescent="0.2">
      <c r="A624" s="14"/>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row>
    <row r="625" spans="1:31" ht="12.75" customHeight="1" x14ac:dyDescent="0.2">
      <c r="A625" s="14"/>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row>
    <row r="626" spans="1:31" ht="12.75" customHeight="1" x14ac:dyDescent="0.2">
      <c r="A626" s="14"/>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row>
    <row r="627" spans="1:31" ht="12.75" customHeight="1" x14ac:dyDescent="0.2">
      <c r="A627" s="14"/>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row>
    <row r="628" spans="1:31" ht="12.75" customHeight="1" x14ac:dyDescent="0.2">
      <c r="A628" s="14"/>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row>
    <row r="629" spans="1:31" ht="12.75" customHeight="1" x14ac:dyDescent="0.2">
      <c r="A629" s="14"/>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row>
    <row r="630" spans="1:31" ht="12.75" customHeight="1" x14ac:dyDescent="0.2">
      <c r="A630" s="14"/>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row>
    <row r="631" spans="1:31" ht="12.75" customHeight="1" x14ac:dyDescent="0.2">
      <c r="A631" s="14"/>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row>
    <row r="632" spans="1:31" ht="12.75" customHeight="1" x14ac:dyDescent="0.2">
      <c r="A632" s="14"/>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row>
    <row r="633" spans="1:31" ht="12.75" customHeight="1" x14ac:dyDescent="0.2">
      <c r="A633" s="14"/>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row>
    <row r="634" spans="1:31" ht="12.75" customHeight="1" x14ac:dyDescent="0.2">
      <c r="A634" s="14"/>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row>
    <row r="635" spans="1:31" ht="12.75" customHeight="1" x14ac:dyDescent="0.2">
      <c r="A635" s="14"/>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row>
    <row r="636" spans="1:31" ht="12.75" customHeight="1" x14ac:dyDescent="0.2">
      <c r="A636" s="14"/>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row>
    <row r="637" spans="1:31" ht="12.75" customHeight="1" x14ac:dyDescent="0.2">
      <c r="A637" s="14"/>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row>
    <row r="638" spans="1:31" ht="12.75" customHeight="1" x14ac:dyDescent="0.2">
      <c r="A638" s="14"/>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row>
    <row r="639" spans="1:31" ht="12.75" customHeight="1" x14ac:dyDescent="0.2">
      <c r="A639" s="14"/>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row>
    <row r="640" spans="1:31" ht="12.75" customHeight="1" x14ac:dyDescent="0.2">
      <c r="A640" s="14"/>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row>
    <row r="641" spans="1:31" ht="12.75" customHeight="1" x14ac:dyDescent="0.2">
      <c r="A641" s="14"/>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row>
    <row r="642" spans="1:31" ht="12.75" customHeight="1" x14ac:dyDescent="0.2">
      <c r="A642" s="14"/>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row>
    <row r="643" spans="1:31" ht="12.75" customHeight="1" x14ac:dyDescent="0.2">
      <c r="A643" s="14"/>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row>
    <row r="644" spans="1:31" ht="12.75" customHeight="1" x14ac:dyDescent="0.2">
      <c r="A644" s="14"/>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row>
    <row r="645" spans="1:31" ht="12.75" customHeight="1" x14ac:dyDescent="0.2">
      <c r="A645" s="14"/>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row>
    <row r="646" spans="1:31" ht="12.75" customHeight="1" x14ac:dyDescent="0.2">
      <c r="A646" s="14"/>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row>
    <row r="647" spans="1:31" ht="12.75" customHeight="1" x14ac:dyDescent="0.2">
      <c r="A647" s="14"/>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row>
    <row r="648" spans="1:31" ht="12.75" customHeight="1" x14ac:dyDescent="0.2">
      <c r="A648" s="14"/>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row>
    <row r="649" spans="1:31" ht="12.75" customHeight="1" x14ac:dyDescent="0.2">
      <c r="A649" s="14"/>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row>
    <row r="650" spans="1:31" ht="12.75" customHeight="1" x14ac:dyDescent="0.2">
      <c r="A650" s="14"/>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row>
    <row r="651" spans="1:31" ht="12.75" customHeight="1" x14ac:dyDescent="0.2">
      <c r="A651" s="14"/>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row>
    <row r="652" spans="1:31" ht="12.75" customHeight="1" x14ac:dyDescent="0.2">
      <c r="A652" s="14"/>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row>
    <row r="653" spans="1:31" ht="12.75" customHeight="1" x14ac:dyDescent="0.2">
      <c r="A653" s="14"/>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row>
    <row r="654" spans="1:31" ht="12.75" customHeight="1" x14ac:dyDescent="0.2">
      <c r="A654" s="14"/>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row>
    <row r="655" spans="1:31" ht="12.75" customHeight="1" x14ac:dyDescent="0.2">
      <c r="A655" s="14"/>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row>
    <row r="656" spans="1:31" ht="12.75" customHeight="1" x14ac:dyDescent="0.2">
      <c r="A656" s="14"/>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row>
    <row r="657" spans="1:31" ht="12.75" customHeight="1" x14ac:dyDescent="0.2">
      <c r="A657" s="14"/>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row>
    <row r="658" spans="1:31" ht="12.75" customHeight="1" x14ac:dyDescent="0.2">
      <c r="A658" s="14"/>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row>
    <row r="659" spans="1:31" ht="12.75" customHeight="1" x14ac:dyDescent="0.2">
      <c r="A659" s="14"/>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row>
    <row r="660" spans="1:31" ht="12.75" customHeight="1" x14ac:dyDescent="0.2">
      <c r="A660" s="14"/>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row>
    <row r="661" spans="1:31" ht="12.75" customHeight="1" x14ac:dyDescent="0.2">
      <c r="A661" s="14"/>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row>
    <row r="662" spans="1:31" ht="12.75" customHeight="1" x14ac:dyDescent="0.2">
      <c r="A662" s="14"/>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row>
    <row r="663" spans="1:31" ht="12.75" customHeight="1" x14ac:dyDescent="0.2">
      <c r="A663" s="14"/>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row>
    <row r="664" spans="1:31" ht="12.75" customHeight="1" x14ac:dyDescent="0.2">
      <c r="A664" s="14"/>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row>
    <row r="665" spans="1:31" ht="12.75" customHeight="1" x14ac:dyDescent="0.2">
      <c r="A665" s="14"/>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row>
    <row r="666" spans="1:31" ht="12.75" customHeight="1" x14ac:dyDescent="0.2">
      <c r="A666" s="14"/>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row>
    <row r="667" spans="1:31" ht="12.75" customHeight="1" x14ac:dyDescent="0.2">
      <c r="A667" s="14"/>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row>
    <row r="668" spans="1:31" ht="12.75" customHeight="1" x14ac:dyDescent="0.2">
      <c r="A668" s="14"/>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row>
    <row r="669" spans="1:31" ht="12.75" customHeight="1" x14ac:dyDescent="0.2">
      <c r="A669" s="14"/>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row>
    <row r="670" spans="1:31" ht="12.75" customHeight="1" x14ac:dyDescent="0.2">
      <c r="A670" s="14"/>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row>
    <row r="671" spans="1:31" ht="12.75" customHeight="1" x14ac:dyDescent="0.2">
      <c r="A671" s="14"/>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row>
    <row r="672" spans="1:31" ht="12.75" customHeight="1" x14ac:dyDescent="0.2">
      <c r="A672" s="14"/>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row>
    <row r="673" spans="1:31" ht="12.75" customHeight="1" x14ac:dyDescent="0.2">
      <c r="A673" s="14"/>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row>
    <row r="674" spans="1:31" ht="12.75" customHeight="1" x14ac:dyDescent="0.2">
      <c r="A674" s="14"/>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row>
    <row r="675" spans="1:31" ht="12.75" customHeight="1" x14ac:dyDescent="0.2">
      <c r="A675" s="14"/>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row>
    <row r="676" spans="1:31" ht="12.75" customHeight="1" x14ac:dyDescent="0.2">
      <c r="A676" s="14"/>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row>
    <row r="677" spans="1:31" ht="12.75" customHeight="1" x14ac:dyDescent="0.2">
      <c r="A677" s="14"/>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row>
    <row r="678" spans="1:31" ht="12.75" customHeight="1" x14ac:dyDescent="0.2">
      <c r="A678" s="14"/>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row>
    <row r="679" spans="1:31" ht="12.75" customHeight="1" x14ac:dyDescent="0.2">
      <c r="A679" s="14"/>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row>
    <row r="680" spans="1:31" ht="12.75" customHeight="1" x14ac:dyDescent="0.2">
      <c r="A680" s="14"/>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row>
    <row r="681" spans="1:31" ht="12.75" customHeight="1" x14ac:dyDescent="0.2">
      <c r="A681" s="14"/>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row>
    <row r="682" spans="1:31" ht="12.75" customHeight="1" x14ac:dyDescent="0.2">
      <c r="A682" s="14"/>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row>
    <row r="683" spans="1:31" ht="12.75" customHeight="1" x14ac:dyDescent="0.2">
      <c r="A683" s="14"/>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row>
    <row r="684" spans="1:31" ht="12.75" customHeight="1" x14ac:dyDescent="0.2">
      <c r="A684" s="14"/>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row>
    <row r="685" spans="1:31" ht="12.75" customHeight="1" x14ac:dyDescent="0.2">
      <c r="A685" s="14"/>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row>
    <row r="686" spans="1:31" ht="12.75" customHeight="1" x14ac:dyDescent="0.2">
      <c r="A686" s="14"/>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row>
    <row r="687" spans="1:31" ht="12.75" customHeight="1" x14ac:dyDescent="0.2">
      <c r="A687" s="14"/>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row>
    <row r="688" spans="1:31" ht="12.75" customHeight="1" x14ac:dyDescent="0.2">
      <c r="A688" s="14"/>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row>
    <row r="689" spans="1:31" ht="12.75" customHeight="1" x14ac:dyDescent="0.2">
      <c r="A689" s="14"/>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row>
    <row r="690" spans="1:31" ht="12.75" customHeight="1" x14ac:dyDescent="0.2">
      <c r="A690" s="14"/>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row>
    <row r="691" spans="1:31" ht="12.75" customHeight="1" x14ac:dyDescent="0.2">
      <c r="A691" s="14"/>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row>
    <row r="692" spans="1:31" ht="12.75" customHeight="1" x14ac:dyDescent="0.2">
      <c r="A692" s="14"/>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row>
    <row r="693" spans="1:31" ht="12.75" customHeight="1" x14ac:dyDescent="0.2">
      <c r="A693" s="14"/>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row>
    <row r="694" spans="1:31" ht="12.75" customHeight="1" x14ac:dyDescent="0.2">
      <c r="A694" s="14"/>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row>
    <row r="695" spans="1:31" ht="12.75" customHeight="1" x14ac:dyDescent="0.2">
      <c r="A695" s="14"/>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row>
    <row r="696" spans="1:31" ht="12.75" customHeight="1" x14ac:dyDescent="0.2">
      <c r="A696" s="14"/>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row>
    <row r="697" spans="1:31" ht="12.75" customHeight="1" x14ac:dyDescent="0.2">
      <c r="A697" s="14"/>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row>
    <row r="698" spans="1:31" ht="12.75" customHeight="1" x14ac:dyDescent="0.2">
      <c r="A698" s="14"/>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row>
    <row r="699" spans="1:31" ht="12.75" customHeight="1" x14ac:dyDescent="0.2">
      <c r="A699" s="14"/>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row>
    <row r="700" spans="1:31" ht="12.75" customHeight="1" x14ac:dyDescent="0.2">
      <c r="A700" s="14"/>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row>
    <row r="701" spans="1:31" ht="12.75" customHeight="1" x14ac:dyDescent="0.2">
      <c r="A701" s="14"/>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row>
    <row r="702" spans="1:31" ht="12.75" customHeight="1" x14ac:dyDescent="0.2">
      <c r="A702" s="14"/>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row>
    <row r="703" spans="1:31" ht="12.75" customHeight="1" x14ac:dyDescent="0.2">
      <c r="A703" s="14"/>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row>
    <row r="704" spans="1:31" ht="12.75" customHeight="1" x14ac:dyDescent="0.2">
      <c r="A704" s="14"/>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row>
    <row r="705" spans="1:31" ht="12.75" customHeight="1" x14ac:dyDescent="0.2">
      <c r="A705" s="14"/>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row>
    <row r="706" spans="1:31" ht="12.75" customHeight="1" x14ac:dyDescent="0.2">
      <c r="A706" s="14"/>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row>
    <row r="707" spans="1:31" ht="12.75" customHeight="1" x14ac:dyDescent="0.2">
      <c r="A707" s="14"/>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row>
    <row r="708" spans="1:31" ht="12.75" customHeight="1" x14ac:dyDescent="0.2">
      <c r="A708" s="14"/>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row>
    <row r="709" spans="1:31" ht="12.75" customHeight="1" x14ac:dyDescent="0.2">
      <c r="A709" s="14"/>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row>
    <row r="710" spans="1:31" ht="12.75" customHeight="1" x14ac:dyDescent="0.2">
      <c r="A710" s="14"/>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row>
    <row r="711" spans="1:31" ht="12.75" customHeight="1" x14ac:dyDescent="0.2">
      <c r="A711" s="14"/>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row>
    <row r="712" spans="1:31" ht="12.75" customHeight="1" x14ac:dyDescent="0.2">
      <c r="A712" s="14"/>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row>
    <row r="713" spans="1:31" ht="12.75" customHeight="1" x14ac:dyDescent="0.2">
      <c r="A713" s="14"/>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row>
    <row r="714" spans="1:31" ht="12.75" customHeight="1" x14ac:dyDescent="0.2">
      <c r="A714" s="14"/>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row>
    <row r="715" spans="1:31" ht="12.75" customHeight="1" x14ac:dyDescent="0.2">
      <c r="A715" s="14"/>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row>
    <row r="716" spans="1:31" ht="12.75" customHeight="1" x14ac:dyDescent="0.2">
      <c r="A716" s="14"/>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row>
    <row r="717" spans="1:31" ht="12.75" customHeight="1" x14ac:dyDescent="0.2">
      <c r="A717" s="14"/>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row>
    <row r="718" spans="1:31" ht="12.75" customHeight="1" x14ac:dyDescent="0.2">
      <c r="A718" s="14"/>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row>
    <row r="719" spans="1:31" ht="12.75" customHeight="1" x14ac:dyDescent="0.2">
      <c r="A719" s="14"/>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row>
    <row r="720" spans="1:31" ht="12.75" customHeight="1" x14ac:dyDescent="0.2">
      <c r="A720" s="14"/>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row>
    <row r="721" spans="1:31" ht="12.75" customHeight="1" x14ac:dyDescent="0.2">
      <c r="A721" s="14"/>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row>
    <row r="722" spans="1:31" ht="12.75" customHeight="1" x14ac:dyDescent="0.2">
      <c r="A722" s="14"/>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row>
    <row r="723" spans="1:31" ht="12.75" customHeight="1" x14ac:dyDescent="0.2">
      <c r="A723" s="14"/>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row>
    <row r="724" spans="1:31" ht="12.75" customHeight="1" x14ac:dyDescent="0.2">
      <c r="A724" s="14"/>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row>
    <row r="725" spans="1:31" ht="12.75" customHeight="1" x14ac:dyDescent="0.2">
      <c r="A725" s="14"/>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row>
    <row r="726" spans="1:31" ht="12.75" customHeight="1" x14ac:dyDescent="0.2">
      <c r="A726" s="14"/>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row>
    <row r="727" spans="1:31" ht="12.75" customHeight="1" x14ac:dyDescent="0.2">
      <c r="A727" s="14"/>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row>
    <row r="728" spans="1:31" ht="12.75" customHeight="1" x14ac:dyDescent="0.2">
      <c r="A728" s="14"/>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row>
    <row r="729" spans="1:31" ht="12.75" customHeight="1" x14ac:dyDescent="0.2">
      <c r="A729" s="14"/>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row>
    <row r="730" spans="1:31" ht="12.75" customHeight="1" x14ac:dyDescent="0.2">
      <c r="A730" s="14"/>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row>
    <row r="731" spans="1:31" ht="12.75" customHeight="1" x14ac:dyDescent="0.2">
      <c r="A731" s="14"/>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row>
    <row r="732" spans="1:31" ht="12.75" customHeight="1" x14ac:dyDescent="0.2">
      <c r="A732" s="14"/>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row>
    <row r="733" spans="1:31" ht="12.75" customHeight="1" x14ac:dyDescent="0.2">
      <c r="A733" s="14"/>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row>
    <row r="734" spans="1:31" ht="12.75" customHeight="1" x14ac:dyDescent="0.2">
      <c r="A734" s="14"/>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row>
    <row r="735" spans="1:31" ht="12.75" customHeight="1" x14ac:dyDescent="0.2">
      <c r="A735" s="14"/>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row>
    <row r="736" spans="1:31" ht="12.75" customHeight="1" x14ac:dyDescent="0.2">
      <c r="A736" s="14"/>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row>
    <row r="737" spans="1:31" ht="12.75" customHeight="1" x14ac:dyDescent="0.2">
      <c r="A737" s="14"/>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row>
    <row r="738" spans="1:31" ht="12.75" customHeight="1" x14ac:dyDescent="0.2">
      <c r="A738" s="14"/>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row>
    <row r="739" spans="1:31" ht="12.75" customHeight="1" x14ac:dyDescent="0.2">
      <c r="A739" s="14"/>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row>
    <row r="740" spans="1:31" ht="12.75" customHeight="1" x14ac:dyDescent="0.2">
      <c r="A740" s="14"/>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row>
    <row r="741" spans="1:31" ht="12.75" customHeight="1" x14ac:dyDescent="0.2">
      <c r="A741" s="14"/>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row>
    <row r="742" spans="1:31" ht="12.75" customHeight="1" x14ac:dyDescent="0.2">
      <c r="A742" s="14"/>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row>
    <row r="743" spans="1:31" ht="12.75" customHeight="1" x14ac:dyDescent="0.2">
      <c r="A743" s="14"/>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row>
    <row r="744" spans="1:31" ht="12.75" customHeight="1" x14ac:dyDescent="0.2">
      <c r="A744" s="14"/>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row>
    <row r="745" spans="1:31" ht="12.75" customHeight="1" x14ac:dyDescent="0.2">
      <c r="A745" s="14"/>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row>
    <row r="746" spans="1:31" ht="12.75" customHeight="1" x14ac:dyDescent="0.2">
      <c r="A746" s="14"/>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row>
    <row r="747" spans="1:31" ht="12.75" customHeight="1" x14ac:dyDescent="0.2">
      <c r="A747" s="14"/>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row>
    <row r="748" spans="1:31" ht="12.75" customHeight="1" x14ac:dyDescent="0.2">
      <c r="A748" s="14"/>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row>
    <row r="749" spans="1:31" ht="12.75" customHeight="1" x14ac:dyDescent="0.2">
      <c r="A749" s="14"/>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row>
    <row r="750" spans="1:31" ht="12.75" customHeight="1" x14ac:dyDescent="0.2">
      <c r="A750" s="14"/>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row>
    <row r="751" spans="1:31" ht="12.75" customHeight="1" x14ac:dyDescent="0.2">
      <c r="A751" s="14"/>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row>
    <row r="752" spans="1:31" ht="12.75" customHeight="1" x14ac:dyDescent="0.2">
      <c r="A752" s="14"/>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row>
    <row r="753" spans="1:31" ht="12.75" customHeight="1" x14ac:dyDescent="0.2">
      <c r="A753" s="14"/>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row>
    <row r="754" spans="1:31" ht="12.75" customHeight="1" x14ac:dyDescent="0.2">
      <c r="A754" s="14"/>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row>
    <row r="755" spans="1:31" ht="12.75" customHeight="1" x14ac:dyDescent="0.2">
      <c r="A755" s="14"/>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row>
    <row r="756" spans="1:31" ht="12.75" customHeight="1" x14ac:dyDescent="0.2">
      <c r="A756" s="14"/>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row>
    <row r="757" spans="1:31" ht="12.75" customHeight="1" x14ac:dyDescent="0.2">
      <c r="A757" s="14"/>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row>
    <row r="758" spans="1:31" ht="12.75" customHeight="1" x14ac:dyDescent="0.2">
      <c r="A758" s="14"/>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row>
    <row r="759" spans="1:31" ht="12.75" customHeight="1" x14ac:dyDescent="0.2">
      <c r="A759" s="14"/>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row>
    <row r="760" spans="1:31" ht="12.75" customHeight="1" x14ac:dyDescent="0.2">
      <c r="A760" s="14"/>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row>
    <row r="761" spans="1:31" ht="12.75" customHeight="1" x14ac:dyDescent="0.2">
      <c r="A761" s="14"/>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row>
    <row r="762" spans="1:31" ht="12.75" customHeight="1" x14ac:dyDescent="0.2">
      <c r="A762" s="14"/>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row>
    <row r="763" spans="1:31" ht="12.75" customHeight="1" x14ac:dyDescent="0.2">
      <c r="A763" s="14"/>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row>
    <row r="764" spans="1:31" ht="12.75" customHeight="1" x14ac:dyDescent="0.2">
      <c r="A764" s="14"/>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row>
    <row r="765" spans="1:31" ht="12.75" customHeight="1" x14ac:dyDescent="0.2">
      <c r="A765" s="14"/>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row>
    <row r="766" spans="1:31" ht="12.75" customHeight="1" x14ac:dyDescent="0.2">
      <c r="A766" s="14"/>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row>
    <row r="767" spans="1:31" ht="12.75" customHeight="1" x14ac:dyDescent="0.2">
      <c r="A767" s="14"/>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row>
    <row r="768" spans="1:31" ht="12.75" customHeight="1" x14ac:dyDescent="0.2">
      <c r="A768" s="14"/>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row>
    <row r="769" spans="1:31" ht="12.75" customHeight="1" x14ac:dyDescent="0.2">
      <c r="A769" s="14"/>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row>
    <row r="770" spans="1:31" ht="12.75" customHeight="1" x14ac:dyDescent="0.2">
      <c r="A770" s="14"/>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row>
    <row r="771" spans="1:31" ht="12.75" customHeight="1" x14ac:dyDescent="0.2">
      <c r="A771" s="14"/>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row>
    <row r="772" spans="1:31" ht="12.75" customHeight="1" x14ac:dyDescent="0.2">
      <c r="A772" s="14"/>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row>
    <row r="773" spans="1:31" ht="12.75" customHeight="1" x14ac:dyDescent="0.2">
      <c r="A773" s="14"/>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row>
    <row r="774" spans="1:31" ht="12.75" customHeight="1" x14ac:dyDescent="0.2">
      <c r="A774" s="14"/>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row>
    <row r="775" spans="1:31" ht="12.75" customHeight="1" x14ac:dyDescent="0.2">
      <c r="A775" s="14"/>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row>
    <row r="776" spans="1:31" ht="12.75" customHeight="1" x14ac:dyDescent="0.2">
      <c r="A776" s="14"/>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row>
    <row r="777" spans="1:31" ht="12.75" customHeight="1" x14ac:dyDescent="0.2">
      <c r="A777" s="14"/>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row>
    <row r="778" spans="1:31" ht="12.75" customHeight="1" x14ac:dyDescent="0.2">
      <c r="A778" s="14"/>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row>
    <row r="779" spans="1:31" ht="12.75" customHeight="1" x14ac:dyDescent="0.2">
      <c r="A779" s="14"/>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row>
    <row r="780" spans="1:31" ht="12.75" customHeight="1" x14ac:dyDescent="0.2">
      <c r="A780" s="14"/>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row>
    <row r="781" spans="1:31" ht="12.75" customHeight="1" x14ac:dyDescent="0.2">
      <c r="A781" s="14"/>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row>
    <row r="782" spans="1:31" ht="12.75" customHeight="1" x14ac:dyDescent="0.2">
      <c r="A782" s="14"/>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row>
    <row r="783" spans="1:31" ht="12.75" customHeight="1" x14ac:dyDescent="0.2">
      <c r="A783" s="14"/>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row>
    <row r="784" spans="1:31" ht="12.75" customHeight="1" x14ac:dyDescent="0.2">
      <c r="A784" s="14"/>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row>
    <row r="785" spans="1:31" ht="12.75" customHeight="1" x14ac:dyDescent="0.2">
      <c r="A785" s="14"/>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row>
    <row r="786" spans="1:31" ht="12.75" customHeight="1" x14ac:dyDescent="0.2">
      <c r="A786" s="14"/>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row>
    <row r="787" spans="1:31" ht="12.75" customHeight="1" x14ac:dyDescent="0.2">
      <c r="A787" s="14"/>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row>
    <row r="788" spans="1:31" ht="12.75" customHeight="1" x14ac:dyDescent="0.2">
      <c r="A788" s="14"/>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row>
    <row r="789" spans="1:31" ht="12.75" customHeight="1" x14ac:dyDescent="0.2">
      <c r="A789" s="14"/>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row>
    <row r="790" spans="1:31" ht="12.75" customHeight="1" x14ac:dyDescent="0.2">
      <c r="A790" s="14"/>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row>
    <row r="791" spans="1:31" ht="12.75" customHeight="1" x14ac:dyDescent="0.2">
      <c r="A791" s="14"/>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row>
    <row r="792" spans="1:31" ht="12.75" customHeight="1" x14ac:dyDescent="0.2">
      <c r="A792" s="14"/>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row>
    <row r="793" spans="1:31" ht="12.75" customHeight="1" x14ac:dyDescent="0.2">
      <c r="A793" s="14"/>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row>
    <row r="794" spans="1:31" ht="12.75" customHeight="1" x14ac:dyDescent="0.2">
      <c r="A794" s="14"/>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row>
    <row r="795" spans="1:31" ht="12.75" customHeight="1" x14ac:dyDescent="0.2">
      <c r="A795" s="14"/>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row>
    <row r="796" spans="1:31" ht="12.75" customHeight="1" x14ac:dyDescent="0.2">
      <c r="A796" s="14"/>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row>
    <row r="797" spans="1:31" ht="12.75" customHeight="1" x14ac:dyDescent="0.2">
      <c r="A797" s="14"/>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row>
    <row r="798" spans="1:31" ht="12.75" customHeight="1" x14ac:dyDescent="0.2">
      <c r="A798" s="14"/>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row>
    <row r="799" spans="1:31" ht="12.75" customHeight="1" x14ac:dyDescent="0.2">
      <c r="A799" s="14"/>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row>
    <row r="800" spans="1:31" ht="12.75" customHeight="1" x14ac:dyDescent="0.2">
      <c r="A800" s="14"/>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row>
    <row r="801" spans="1:31" ht="12.75" customHeight="1" x14ac:dyDescent="0.2">
      <c r="A801" s="14"/>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row>
    <row r="802" spans="1:31" ht="12.75" customHeight="1" x14ac:dyDescent="0.2">
      <c r="A802" s="14"/>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row>
    <row r="803" spans="1:31" ht="12.75" customHeight="1" x14ac:dyDescent="0.2">
      <c r="A803" s="14"/>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row>
    <row r="804" spans="1:31" ht="12.75" customHeight="1" x14ac:dyDescent="0.2">
      <c r="A804" s="14"/>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row>
    <row r="805" spans="1:31" ht="12.75" customHeight="1" x14ac:dyDescent="0.2">
      <c r="A805" s="14"/>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row>
    <row r="806" spans="1:31" ht="12.75" customHeight="1" x14ac:dyDescent="0.2">
      <c r="A806" s="14"/>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row>
    <row r="807" spans="1:31" ht="12.75" customHeight="1" x14ac:dyDescent="0.2">
      <c r="A807" s="14"/>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row>
    <row r="808" spans="1:31" ht="12.75" customHeight="1" x14ac:dyDescent="0.2">
      <c r="A808" s="14"/>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row>
    <row r="809" spans="1:31" ht="12.75" customHeight="1" x14ac:dyDescent="0.2">
      <c r="A809" s="14"/>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row>
    <row r="810" spans="1:31" ht="12.75" customHeight="1" x14ac:dyDescent="0.2">
      <c r="A810" s="14"/>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row>
    <row r="811" spans="1:31" ht="12.75" customHeight="1" x14ac:dyDescent="0.2">
      <c r="A811" s="14"/>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row>
    <row r="812" spans="1:31" ht="12.75" customHeight="1" x14ac:dyDescent="0.2">
      <c r="A812" s="14"/>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row>
    <row r="813" spans="1:31" ht="12.75" customHeight="1" x14ac:dyDescent="0.2">
      <c r="A813" s="14"/>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row>
    <row r="814" spans="1:31" ht="12.75" customHeight="1" x14ac:dyDescent="0.2">
      <c r="A814" s="14"/>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row>
    <row r="815" spans="1:31" ht="12.75" customHeight="1" x14ac:dyDescent="0.2">
      <c r="A815" s="14"/>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row>
    <row r="816" spans="1:31" ht="12.75" customHeight="1" x14ac:dyDescent="0.2">
      <c r="A816" s="14"/>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row>
    <row r="817" spans="1:31" ht="12.75" customHeight="1" x14ac:dyDescent="0.2">
      <c r="A817" s="14"/>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row>
    <row r="818" spans="1:31" ht="12.75" customHeight="1" x14ac:dyDescent="0.2">
      <c r="A818" s="14"/>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row>
    <row r="819" spans="1:31" ht="12.75" customHeight="1" x14ac:dyDescent="0.2">
      <c r="A819" s="14"/>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row>
    <row r="820" spans="1:31" ht="12.75" customHeight="1" x14ac:dyDescent="0.2">
      <c r="A820" s="14"/>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row>
    <row r="821" spans="1:31" ht="12.75" customHeight="1" x14ac:dyDescent="0.2">
      <c r="A821" s="14"/>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row>
    <row r="822" spans="1:31" ht="12.75" customHeight="1" x14ac:dyDescent="0.2">
      <c r="A822" s="14"/>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row>
    <row r="823" spans="1:31" ht="12.75" customHeight="1" x14ac:dyDescent="0.2">
      <c r="A823" s="14"/>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row>
    <row r="824" spans="1:31" ht="12.75" customHeight="1" x14ac:dyDescent="0.2">
      <c r="A824" s="14"/>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row>
    <row r="825" spans="1:31" ht="12.75" customHeight="1" x14ac:dyDescent="0.2">
      <c r="A825" s="14"/>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row>
    <row r="826" spans="1:31" ht="12.75" customHeight="1" x14ac:dyDescent="0.2">
      <c r="A826" s="14"/>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row>
    <row r="827" spans="1:31" ht="12.75" customHeight="1" x14ac:dyDescent="0.2">
      <c r="A827" s="14"/>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row>
    <row r="828" spans="1:31" ht="12.75" customHeight="1" x14ac:dyDescent="0.2">
      <c r="A828" s="14"/>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row>
    <row r="829" spans="1:31" ht="12.75" customHeight="1" x14ac:dyDescent="0.2">
      <c r="A829" s="14"/>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row>
    <row r="830" spans="1:31" ht="12.75" customHeight="1" x14ac:dyDescent="0.2">
      <c r="A830" s="14"/>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row>
    <row r="831" spans="1:31" ht="12.75" customHeight="1" x14ac:dyDescent="0.2">
      <c r="A831" s="14"/>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row>
    <row r="832" spans="1:31" ht="12.75" customHeight="1" x14ac:dyDescent="0.2">
      <c r="A832" s="14"/>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row>
    <row r="833" spans="1:31" ht="12.75" customHeight="1" x14ac:dyDescent="0.2">
      <c r="A833" s="14"/>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row>
    <row r="834" spans="1:31" ht="12.75" customHeight="1" x14ac:dyDescent="0.2">
      <c r="A834" s="14"/>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row>
    <row r="835" spans="1:31" ht="12.75" customHeight="1" x14ac:dyDescent="0.2">
      <c r="A835" s="14"/>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row>
    <row r="836" spans="1:31" ht="12.75" customHeight="1" x14ac:dyDescent="0.2">
      <c r="A836" s="14"/>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row>
    <row r="837" spans="1:31" ht="12.75" customHeight="1" x14ac:dyDescent="0.2">
      <c r="A837" s="14"/>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row>
    <row r="838" spans="1:31" ht="12.75" customHeight="1" x14ac:dyDescent="0.2">
      <c r="A838" s="14"/>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row>
    <row r="839" spans="1:31" ht="12.75" customHeight="1" x14ac:dyDescent="0.2">
      <c r="A839" s="14"/>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row>
    <row r="840" spans="1:31" ht="12.75" customHeight="1" x14ac:dyDescent="0.2">
      <c r="A840" s="14"/>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row>
    <row r="841" spans="1:31" ht="12.75" customHeight="1" x14ac:dyDescent="0.2">
      <c r="A841" s="14"/>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row>
    <row r="842" spans="1:31" ht="12.75" customHeight="1" x14ac:dyDescent="0.2">
      <c r="A842" s="14"/>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row>
    <row r="843" spans="1:31" ht="12.75" customHeight="1" x14ac:dyDescent="0.2">
      <c r="A843" s="14"/>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row>
    <row r="844" spans="1:31" ht="12.75" customHeight="1" x14ac:dyDescent="0.2">
      <c r="A844" s="14"/>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row>
    <row r="845" spans="1:31" ht="12.75" customHeight="1" x14ac:dyDescent="0.2">
      <c r="A845" s="14"/>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row>
    <row r="846" spans="1:31" ht="12.75" customHeight="1" x14ac:dyDescent="0.2">
      <c r="A846" s="14"/>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row>
    <row r="847" spans="1:31" ht="12.75" customHeight="1" x14ac:dyDescent="0.2">
      <c r="A847" s="14"/>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row>
    <row r="848" spans="1:31" ht="12.75" customHeight="1" x14ac:dyDescent="0.2">
      <c r="A848" s="14"/>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row>
    <row r="849" spans="1:31" ht="12.75" customHeight="1" x14ac:dyDescent="0.2">
      <c r="A849" s="14"/>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row>
    <row r="850" spans="1:31" ht="12.75" customHeight="1" x14ac:dyDescent="0.2">
      <c r="A850" s="14"/>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row>
    <row r="851" spans="1:31" ht="12.75" customHeight="1" x14ac:dyDescent="0.2">
      <c r="A851" s="14"/>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row>
    <row r="852" spans="1:31" ht="12.75" customHeight="1" x14ac:dyDescent="0.2">
      <c r="A852" s="14"/>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row>
    <row r="853" spans="1:31" ht="12.75" customHeight="1" x14ac:dyDescent="0.2">
      <c r="A853" s="14"/>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row>
    <row r="854" spans="1:31" ht="12.75" customHeight="1" x14ac:dyDescent="0.2">
      <c r="A854" s="14"/>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row>
    <row r="855" spans="1:31" ht="12.75" customHeight="1" x14ac:dyDescent="0.2">
      <c r="A855" s="14"/>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row>
    <row r="856" spans="1:31" ht="12.75" customHeight="1" x14ac:dyDescent="0.2">
      <c r="A856" s="14"/>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row>
    <row r="857" spans="1:31" ht="12.75" customHeight="1" x14ac:dyDescent="0.2">
      <c r="A857" s="14"/>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row>
    <row r="858" spans="1:31" ht="12.75" customHeight="1" x14ac:dyDescent="0.2">
      <c r="A858" s="14"/>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row>
    <row r="859" spans="1:31" ht="12.75" customHeight="1" x14ac:dyDescent="0.2">
      <c r="A859" s="14"/>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row>
    <row r="860" spans="1:31" ht="12.75" customHeight="1" x14ac:dyDescent="0.2">
      <c r="A860" s="14"/>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row>
    <row r="861" spans="1:31" ht="12.75" customHeight="1" x14ac:dyDescent="0.2">
      <c r="A861" s="14"/>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row>
    <row r="862" spans="1:31" ht="12.75" customHeight="1" x14ac:dyDescent="0.2">
      <c r="A862" s="14"/>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row>
    <row r="863" spans="1:31" ht="12.75" customHeight="1" x14ac:dyDescent="0.2">
      <c r="A863" s="14"/>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row>
    <row r="864" spans="1:31" ht="12.75" customHeight="1" x14ac:dyDescent="0.2">
      <c r="A864" s="14"/>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row>
    <row r="865" spans="1:31" ht="12.75" customHeight="1" x14ac:dyDescent="0.2">
      <c r="A865" s="14"/>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row>
    <row r="866" spans="1:31" ht="12.75" customHeight="1" x14ac:dyDescent="0.2">
      <c r="A866" s="14"/>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row>
    <row r="867" spans="1:31" ht="12.75" customHeight="1" x14ac:dyDescent="0.2">
      <c r="A867" s="14"/>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row>
    <row r="868" spans="1:31" ht="12.75" customHeight="1" x14ac:dyDescent="0.2">
      <c r="A868" s="14"/>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row>
    <row r="869" spans="1:31" ht="12.75" customHeight="1" x14ac:dyDescent="0.2">
      <c r="A869" s="14"/>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row>
    <row r="870" spans="1:31" ht="12.75" customHeight="1" x14ac:dyDescent="0.2">
      <c r="A870" s="14"/>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row>
    <row r="871" spans="1:31" ht="12.75" customHeight="1" x14ac:dyDescent="0.2">
      <c r="A871" s="14"/>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row>
    <row r="872" spans="1:31" ht="12.75" customHeight="1" x14ac:dyDescent="0.2">
      <c r="A872" s="14"/>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row>
    <row r="873" spans="1:31" ht="12.75" customHeight="1" x14ac:dyDescent="0.2">
      <c r="A873" s="14"/>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row>
    <row r="874" spans="1:31" ht="12.75" customHeight="1" x14ac:dyDescent="0.2">
      <c r="A874" s="14"/>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row>
    <row r="875" spans="1:31" ht="12.75" customHeight="1" x14ac:dyDescent="0.2">
      <c r="A875" s="14"/>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row>
    <row r="876" spans="1:31" ht="12.75" customHeight="1" x14ac:dyDescent="0.2">
      <c r="A876" s="14"/>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row>
    <row r="877" spans="1:31" ht="12.75" customHeight="1" x14ac:dyDescent="0.2">
      <c r="A877" s="14"/>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row>
    <row r="878" spans="1:31" ht="12.75" customHeight="1" x14ac:dyDescent="0.2">
      <c r="A878" s="14"/>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row>
    <row r="879" spans="1:31" ht="12.75" customHeight="1" x14ac:dyDescent="0.2">
      <c r="A879" s="14"/>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row>
    <row r="880" spans="1:31" ht="12.75" customHeight="1" x14ac:dyDescent="0.2">
      <c r="A880" s="14"/>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row>
    <row r="881" spans="1:31" ht="12.75" customHeight="1" x14ac:dyDescent="0.2">
      <c r="A881" s="14"/>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row>
    <row r="882" spans="1:31" ht="12.75" customHeight="1" x14ac:dyDescent="0.2">
      <c r="A882" s="14"/>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row>
    <row r="883" spans="1:31" ht="12.75" customHeight="1" x14ac:dyDescent="0.2">
      <c r="A883" s="14"/>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row>
    <row r="884" spans="1:31" ht="12.75" customHeight="1" x14ac:dyDescent="0.2">
      <c r="A884" s="14"/>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row>
    <row r="885" spans="1:31" ht="12.75" customHeight="1" x14ac:dyDescent="0.2">
      <c r="A885" s="14"/>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row>
    <row r="886" spans="1:31" ht="12.75" customHeight="1" x14ac:dyDescent="0.2">
      <c r="A886" s="14"/>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row>
    <row r="887" spans="1:31" ht="12.75" customHeight="1" x14ac:dyDescent="0.2">
      <c r="A887" s="14"/>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row>
    <row r="888" spans="1:31" ht="12.75" customHeight="1" x14ac:dyDescent="0.2">
      <c r="A888" s="14"/>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row>
    <row r="889" spans="1:31" ht="12.75" customHeight="1" x14ac:dyDescent="0.2">
      <c r="A889" s="14"/>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row>
    <row r="890" spans="1:31" ht="12.75" customHeight="1" x14ac:dyDescent="0.2">
      <c r="A890" s="14"/>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row>
    <row r="891" spans="1:31" ht="12.75" customHeight="1" x14ac:dyDescent="0.2">
      <c r="A891" s="14"/>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row>
    <row r="892" spans="1:31" ht="12.75" customHeight="1" x14ac:dyDescent="0.2">
      <c r="A892" s="14"/>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row>
    <row r="893" spans="1:31" ht="12.75" customHeight="1" x14ac:dyDescent="0.2">
      <c r="A893" s="14"/>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row>
    <row r="894" spans="1:31" ht="12.75" customHeight="1" x14ac:dyDescent="0.2">
      <c r="A894" s="14"/>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row>
    <row r="895" spans="1:31" ht="12.75" customHeight="1" x14ac:dyDescent="0.2">
      <c r="A895" s="14"/>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row>
    <row r="896" spans="1:31" ht="12.75" customHeight="1" x14ac:dyDescent="0.2">
      <c r="A896" s="14"/>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row>
    <row r="897" spans="1:31" ht="12.75" customHeight="1" x14ac:dyDescent="0.2">
      <c r="A897" s="14"/>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row>
    <row r="898" spans="1:31" ht="12.75" customHeight="1" x14ac:dyDescent="0.2">
      <c r="A898" s="14"/>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row>
    <row r="899" spans="1:31" ht="12.75" customHeight="1" x14ac:dyDescent="0.2">
      <c r="A899" s="14"/>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row>
    <row r="900" spans="1:31" ht="12.75" customHeight="1" x14ac:dyDescent="0.2">
      <c r="A900" s="14"/>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row>
    <row r="901" spans="1:31" ht="12.75" customHeight="1" x14ac:dyDescent="0.2">
      <c r="A901" s="14"/>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row>
    <row r="902" spans="1:31" ht="12.75" customHeight="1" x14ac:dyDescent="0.2">
      <c r="A902" s="14"/>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row>
    <row r="903" spans="1:31" ht="12.75" customHeight="1" x14ac:dyDescent="0.2">
      <c r="A903" s="14"/>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row>
    <row r="904" spans="1:31" ht="12.75" customHeight="1" x14ac:dyDescent="0.2">
      <c r="A904" s="14"/>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row>
    <row r="905" spans="1:31" ht="12.75" customHeight="1" x14ac:dyDescent="0.2">
      <c r="A905" s="14"/>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row>
    <row r="906" spans="1:31" ht="12.75" customHeight="1" x14ac:dyDescent="0.2">
      <c r="A906" s="14"/>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row>
    <row r="907" spans="1:31" ht="12.75" customHeight="1" x14ac:dyDescent="0.2">
      <c r="A907" s="14"/>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row>
    <row r="908" spans="1:31" ht="12.75" customHeight="1" x14ac:dyDescent="0.2">
      <c r="A908" s="14"/>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row>
    <row r="909" spans="1:31" ht="12.75" customHeight="1" x14ac:dyDescent="0.2">
      <c r="A909" s="14"/>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row>
    <row r="910" spans="1:31" ht="12.75" customHeight="1" x14ac:dyDescent="0.2">
      <c r="A910" s="14"/>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row>
    <row r="911" spans="1:31" ht="12.75" customHeight="1" x14ac:dyDescent="0.2">
      <c r="A911" s="14"/>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row>
    <row r="912" spans="1:31" ht="12.75" customHeight="1" x14ac:dyDescent="0.2">
      <c r="A912" s="14"/>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row>
    <row r="913" spans="1:31" ht="12.75" customHeight="1" x14ac:dyDescent="0.2">
      <c r="A913" s="14"/>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row>
    <row r="914" spans="1:31" ht="12.75" customHeight="1" x14ac:dyDescent="0.2">
      <c r="A914" s="14"/>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row>
    <row r="915" spans="1:31" ht="12.75" customHeight="1" x14ac:dyDescent="0.2">
      <c r="A915" s="14"/>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row>
    <row r="916" spans="1:31" ht="12.75" customHeight="1" x14ac:dyDescent="0.2">
      <c r="A916" s="14"/>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row>
    <row r="917" spans="1:31" ht="12.75" customHeight="1" x14ac:dyDescent="0.2">
      <c r="A917" s="14"/>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row>
    <row r="918" spans="1:31" ht="12.75" customHeight="1" x14ac:dyDescent="0.2">
      <c r="A918" s="14"/>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row>
    <row r="919" spans="1:31" ht="12.75" customHeight="1" x14ac:dyDescent="0.2">
      <c r="A919" s="14"/>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row>
    <row r="920" spans="1:31" ht="12.75" customHeight="1" x14ac:dyDescent="0.2">
      <c r="A920" s="14"/>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row>
    <row r="921" spans="1:31" ht="12.75" customHeight="1" x14ac:dyDescent="0.2">
      <c r="A921" s="14"/>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row>
    <row r="922" spans="1:31" ht="12.75" customHeight="1" x14ac:dyDescent="0.2">
      <c r="A922" s="14"/>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row>
    <row r="923" spans="1:31" ht="12.75" customHeight="1" x14ac:dyDescent="0.2">
      <c r="A923" s="14"/>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row>
    <row r="924" spans="1:31" ht="12.75" customHeight="1" x14ac:dyDescent="0.2">
      <c r="A924" s="14"/>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row>
    <row r="925" spans="1:31" ht="12.75" customHeight="1" x14ac:dyDescent="0.2">
      <c r="A925" s="14"/>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row>
    <row r="926" spans="1:31" ht="12.75" customHeight="1" x14ac:dyDescent="0.2">
      <c r="A926" s="14"/>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row>
    <row r="927" spans="1:31" ht="12.75" customHeight="1" x14ac:dyDescent="0.2">
      <c r="A927" s="14"/>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row>
    <row r="928" spans="1:31" ht="12.75" customHeight="1" x14ac:dyDescent="0.2">
      <c r="A928" s="14"/>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row>
    <row r="929" spans="1:31" ht="12.75" customHeight="1" x14ac:dyDescent="0.2">
      <c r="A929" s="14"/>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row>
    <row r="930" spans="1:31" ht="12.75" customHeight="1" x14ac:dyDescent="0.2">
      <c r="A930" s="14"/>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row>
    <row r="931" spans="1:31" ht="12.75" customHeight="1" x14ac:dyDescent="0.2">
      <c r="A931" s="14"/>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row>
    <row r="932" spans="1:31" ht="12.75" customHeight="1" x14ac:dyDescent="0.2">
      <c r="A932" s="14"/>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row>
    <row r="933" spans="1:31" ht="12.75" customHeight="1" x14ac:dyDescent="0.2">
      <c r="A933" s="14"/>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row>
    <row r="934" spans="1:31" ht="12.75" customHeight="1" x14ac:dyDescent="0.2">
      <c r="A934" s="14"/>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row>
    <row r="935" spans="1:31" ht="12.75" customHeight="1" x14ac:dyDescent="0.2">
      <c r="A935" s="14"/>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row>
    <row r="936" spans="1:31" ht="12.75" customHeight="1" x14ac:dyDescent="0.2">
      <c r="A936" s="14"/>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row>
    <row r="937" spans="1:31" ht="12.75" customHeight="1" x14ac:dyDescent="0.2">
      <c r="A937" s="14"/>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row>
    <row r="938" spans="1:31" ht="12.75" customHeight="1" x14ac:dyDescent="0.2">
      <c r="A938" s="14"/>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row>
    <row r="939" spans="1:31" ht="12.75" customHeight="1" x14ac:dyDescent="0.2">
      <c r="A939" s="14"/>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row>
    <row r="940" spans="1:31" ht="12.75" customHeight="1" x14ac:dyDescent="0.2">
      <c r="A940" s="14"/>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row>
    <row r="941" spans="1:31" ht="12.75" customHeight="1" x14ac:dyDescent="0.2">
      <c r="A941" s="14"/>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row>
    <row r="942" spans="1:31" ht="12.75" customHeight="1" x14ac:dyDescent="0.2">
      <c r="A942" s="14"/>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row>
    <row r="943" spans="1:31" ht="12.75" customHeight="1" x14ac:dyDescent="0.2">
      <c r="A943" s="14"/>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row>
    <row r="944" spans="1:31" ht="12.75" customHeight="1" x14ac:dyDescent="0.2">
      <c r="A944" s="14"/>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row>
    <row r="945" spans="1:31" ht="12.75" customHeight="1" x14ac:dyDescent="0.2">
      <c r="A945" s="14"/>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row>
    <row r="946" spans="1:31" ht="12.75" customHeight="1" x14ac:dyDescent="0.2">
      <c r="A946" s="14"/>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row>
    <row r="947" spans="1:31" ht="12.75" customHeight="1" x14ac:dyDescent="0.2">
      <c r="A947" s="14"/>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row>
    <row r="948" spans="1:31" ht="12.75" customHeight="1" x14ac:dyDescent="0.2">
      <c r="A948" s="14"/>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row>
    <row r="949" spans="1:31" ht="12.75" customHeight="1" x14ac:dyDescent="0.2">
      <c r="A949" s="14"/>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row>
    <row r="950" spans="1:31" ht="12.75" customHeight="1" x14ac:dyDescent="0.2">
      <c r="A950" s="14"/>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row>
    <row r="951" spans="1:31" ht="12.75" customHeight="1" x14ac:dyDescent="0.2">
      <c r="A951" s="14"/>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row>
    <row r="952" spans="1:31" ht="12.75" customHeight="1" x14ac:dyDescent="0.2">
      <c r="A952" s="14"/>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row>
    <row r="953" spans="1:31" ht="12.75" customHeight="1" x14ac:dyDescent="0.2">
      <c r="A953" s="14"/>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row>
    <row r="954" spans="1:31" ht="12.75" customHeight="1" x14ac:dyDescent="0.2">
      <c r="A954" s="14"/>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row>
    <row r="955" spans="1:31" ht="12.75" customHeight="1" x14ac:dyDescent="0.2">
      <c r="A955" s="14"/>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row>
    <row r="956" spans="1:31" ht="12.75" customHeight="1" x14ac:dyDescent="0.2">
      <c r="A956" s="14"/>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row>
    <row r="957" spans="1:31" ht="12.75" customHeight="1" x14ac:dyDescent="0.2">
      <c r="A957" s="14"/>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row>
    <row r="958" spans="1:31" ht="12.75" customHeight="1" x14ac:dyDescent="0.2">
      <c r="A958" s="14"/>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row>
    <row r="959" spans="1:31" ht="12.75" customHeight="1" x14ac:dyDescent="0.2">
      <c r="A959" s="14"/>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row>
    <row r="960" spans="1:31" ht="12.75" customHeight="1" x14ac:dyDescent="0.2">
      <c r="A960" s="14"/>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row>
    <row r="961" spans="1:31" ht="12.75" customHeight="1" x14ac:dyDescent="0.2">
      <c r="A961" s="14"/>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row>
    <row r="962" spans="1:31" ht="12.75" customHeight="1" x14ac:dyDescent="0.2">
      <c r="A962" s="14"/>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row>
    <row r="963" spans="1:31" ht="12.75" customHeight="1" x14ac:dyDescent="0.2">
      <c r="A963" s="14"/>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row>
    <row r="964" spans="1:31" ht="12.75" customHeight="1" x14ac:dyDescent="0.2">
      <c r="A964" s="14"/>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row>
    <row r="965" spans="1:31" ht="12.75" customHeight="1" x14ac:dyDescent="0.2">
      <c r="A965" s="14"/>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row>
    <row r="966" spans="1:31" ht="12.75" customHeight="1" x14ac:dyDescent="0.2">
      <c r="A966" s="14"/>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row>
    <row r="967" spans="1:31" ht="12.75" customHeight="1" x14ac:dyDescent="0.2">
      <c r="A967" s="14"/>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row>
    <row r="968" spans="1:31" ht="12.75" customHeight="1" x14ac:dyDescent="0.2">
      <c r="A968" s="14"/>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row>
    <row r="969" spans="1:31" ht="12.75" customHeight="1" x14ac:dyDescent="0.2">
      <c r="A969" s="14"/>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row>
    <row r="970" spans="1:31" ht="12.75" customHeight="1" x14ac:dyDescent="0.2">
      <c r="A970" s="14"/>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row>
    <row r="971" spans="1:31" ht="12.75" customHeight="1" x14ac:dyDescent="0.2">
      <c r="A971" s="14"/>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row>
    <row r="972" spans="1:31" ht="12.75" customHeight="1" x14ac:dyDescent="0.2">
      <c r="A972" s="14"/>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row>
    <row r="973" spans="1:31" ht="12.75" customHeight="1" x14ac:dyDescent="0.2">
      <c r="A973" s="14"/>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row>
    <row r="974" spans="1:31" ht="12.75" customHeight="1" x14ac:dyDescent="0.2">
      <c r="A974" s="14"/>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row>
    <row r="975" spans="1:31" ht="12.75" customHeight="1" x14ac:dyDescent="0.2">
      <c r="A975" s="14"/>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row>
    <row r="976" spans="1:31" ht="12.75" customHeight="1" x14ac:dyDescent="0.2">
      <c r="A976" s="14"/>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row>
    <row r="977" spans="1:31" ht="12.75" customHeight="1" x14ac:dyDescent="0.2">
      <c r="A977" s="14"/>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row>
    <row r="978" spans="1:31" ht="12.75" customHeight="1" x14ac:dyDescent="0.2">
      <c r="A978" s="14"/>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row>
    <row r="979" spans="1:31" ht="12.75" customHeight="1" x14ac:dyDescent="0.2">
      <c r="A979" s="14"/>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row>
    <row r="980" spans="1:31" ht="12.75" customHeight="1" x14ac:dyDescent="0.2">
      <c r="A980" s="14"/>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row>
    <row r="981" spans="1:31" ht="12.75" customHeight="1" x14ac:dyDescent="0.2">
      <c r="A981" s="14"/>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row>
    <row r="982" spans="1:31" ht="12.75" customHeight="1" x14ac:dyDescent="0.2">
      <c r="A982" s="14"/>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row>
    <row r="983" spans="1:31" ht="12.75" customHeight="1" x14ac:dyDescent="0.2">
      <c r="A983" s="14"/>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row>
    <row r="984" spans="1:31" ht="12.75" customHeight="1" x14ac:dyDescent="0.2">
      <c r="A984" s="14"/>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row>
    <row r="985" spans="1:31" ht="12.75" customHeight="1" x14ac:dyDescent="0.2">
      <c r="A985" s="14"/>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row>
    <row r="986" spans="1:31" ht="12.75" customHeight="1" x14ac:dyDescent="0.2">
      <c r="A986" s="14"/>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row>
    <row r="987" spans="1:31" ht="12.75" customHeight="1" x14ac:dyDescent="0.2">
      <c r="A987" s="14"/>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row>
    <row r="988" spans="1:31" ht="12.75" customHeight="1" x14ac:dyDescent="0.2">
      <c r="A988" s="14"/>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row>
    <row r="989" spans="1:31" ht="12.75" customHeight="1" x14ac:dyDescent="0.2">
      <c r="A989" s="14"/>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row>
    <row r="990" spans="1:31" ht="12.75" customHeight="1" x14ac:dyDescent="0.2">
      <c r="A990" s="14"/>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row>
    <row r="991" spans="1:31" ht="12.75" customHeight="1" x14ac:dyDescent="0.2">
      <c r="A991" s="14"/>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row>
    <row r="992" spans="1:31" ht="12.75" customHeight="1" x14ac:dyDescent="0.2">
      <c r="A992" s="14"/>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row>
    <row r="993" spans="1:31" ht="12.75" customHeight="1" x14ac:dyDescent="0.2">
      <c r="A993" s="14"/>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row>
    <row r="994" spans="1:31" ht="12.75" customHeight="1" x14ac:dyDescent="0.2">
      <c r="A994" s="14"/>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row>
    <row r="995" spans="1:31" ht="12.75" customHeight="1" x14ac:dyDescent="0.2">
      <c r="A995" s="14"/>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row>
    <row r="996" spans="1:31" ht="12.75" customHeight="1" x14ac:dyDescent="0.2">
      <c r="A996" s="14"/>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row>
    <row r="997" spans="1:31" ht="12.75" customHeight="1" x14ac:dyDescent="0.2">
      <c r="A997" s="14"/>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row>
    <row r="998" spans="1:31" ht="12.75" customHeight="1" x14ac:dyDescent="0.2">
      <c r="A998" s="14"/>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row>
    <row r="999" spans="1:31" ht="12.75" customHeight="1" x14ac:dyDescent="0.2">
      <c r="A999" s="14"/>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row>
    <row r="1000" spans="1:31" ht="12.75" customHeight="1" x14ac:dyDescent="0.2">
      <c r="A1000" s="14"/>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row>
    <row r="1001" spans="1:31" ht="12.75" customHeight="1" x14ac:dyDescent="0.2">
      <c r="A1001" s="14"/>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row>
  </sheetData>
  <mergeCells count="39">
    <mergeCell ref="A1:E1"/>
    <mergeCell ref="A2:E2"/>
    <mergeCell ref="F7:J7"/>
    <mergeCell ref="K7:V7"/>
    <mergeCell ref="R9:R10"/>
    <mergeCell ref="S9:S10"/>
    <mergeCell ref="T9:T10"/>
    <mergeCell ref="U9:V9"/>
    <mergeCell ref="I9:I10"/>
    <mergeCell ref="J9:J10"/>
    <mergeCell ref="K8:P8"/>
    <mergeCell ref="Q8:V8"/>
    <mergeCell ref="K9:K10"/>
    <mergeCell ref="A3:V3"/>
    <mergeCell ref="A4:V4"/>
    <mergeCell ref="A5:V5"/>
    <mergeCell ref="A19:V19"/>
    <mergeCell ref="A20:V20"/>
    <mergeCell ref="M9:M10"/>
    <mergeCell ref="N9:N10"/>
    <mergeCell ref="A16:V16"/>
    <mergeCell ref="A17:V17"/>
    <mergeCell ref="A18:V18"/>
    <mergeCell ref="A21:V21"/>
    <mergeCell ref="A22:V22"/>
    <mergeCell ref="A25:V25"/>
    <mergeCell ref="A6:V6"/>
    <mergeCell ref="A7:A10"/>
    <mergeCell ref="B7:B10"/>
    <mergeCell ref="C7:C10"/>
    <mergeCell ref="D7:D10"/>
    <mergeCell ref="E7:E10"/>
    <mergeCell ref="F8:F10"/>
    <mergeCell ref="G8:G10"/>
    <mergeCell ref="H8:H10"/>
    <mergeCell ref="I8:J8"/>
    <mergeCell ref="O9:P9"/>
    <mergeCell ref="Q9:Q10"/>
    <mergeCell ref="L9:L10"/>
  </mergeCells>
  <conditionalFormatting sqref="B12 F12 L12 R12">
    <cfRule type="expression" dxfId="2" priority="1" stopIfTrue="1">
      <formula>AND($B12&lt;&gt;($F12+$L12+$R12))</formula>
    </cfRule>
  </conditionalFormatting>
  <conditionalFormatting sqref="C12 G12 M12 S12">
    <cfRule type="expression" dxfId="1" priority="2" stopIfTrue="1">
      <formula>AND($C12&lt;&gt;($G12+$M12+$S12))</formula>
    </cfRule>
  </conditionalFormatting>
  <conditionalFormatting sqref="D12:E12 N12 T12">
    <cfRule type="expression" dxfId="0" priority="3" stopIfTrue="1">
      <formula>AND($D12&lt;&gt;($H12+#REF!+$N12+#REF!+$T12+#REF!))</formula>
    </cfRule>
  </conditionalFormatting>
  <printOptions horizontalCentered="1"/>
  <pageMargins left="0.25" right="0.25" top="0.5" bottom="0.25"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01"/>
  <sheetViews>
    <sheetView zoomScale="115" zoomScaleNormal="115" workbookViewId="0">
      <selection activeCell="A16" sqref="A16:Z16"/>
    </sheetView>
  </sheetViews>
  <sheetFormatPr defaultColWidth="12.5703125" defaultRowHeight="15" customHeight="1" x14ac:dyDescent="0.2"/>
  <cols>
    <col min="1" max="1" width="10" customWidth="1"/>
    <col min="2" max="2" width="7.7109375" customWidth="1"/>
    <col min="3" max="3" width="7.28515625" customWidth="1"/>
    <col min="4" max="4" width="8.28515625" customWidth="1"/>
    <col min="5" max="5" width="7.7109375" customWidth="1"/>
    <col min="6" max="6" width="7" customWidth="1"/>
    <col min="7" max="7" width="7.7109375" customWidth="1"/>
    <col min="8" max="10" width="6.42578125" customWidth="1"/>
    <col min="11" max="11" width="6.85546875" customWidth="1"/>
    <col min="12" max="12" width="6.28515625" customWidth="1"/>
    <col min="13" max="13" width="8.85546875" customWidth="1"/>
    <col min="14" max="14" width="6.42578125" customWidth="1"/>
    <col min="15" max="15" width="6.5703125" customWidth="1"/>
    <col min="16" max="16" width="6.42578125" customWidth="1"/>
    <col min="17" max="18" width="6.7109375" customWidth="1"/>
    <col min="19" max="19" width="6.5703125" customWidth="1"/>
    <col min="20" max="20" width="8" customWidth="1"/>
    <col min="21" max="21" width="6.7109375" customWidth="1"/>
    <col min="22" max="22" width="6.28515625" customWidth="1"/>
    <col min="23" max="23" width="6.5703125" customWidth="1"/>
    <col min="24" max="24" width="8" customWidth="1"/>
    <col min="25" max="25" width="7.140625" customWidth="1"/>
    <col min="26" max="26" width="7.7109375" customWidth="1"/>
    <col min="27" max="30" width="9.140625" customWidth="1"/>
  </cols>
  <sheetData>
    <row r="1" spans="1:30" ht="15" customHeight="1" x14ac:dyDescent="0.25">
      <c r="A1" s="89" t="s">
        <v>228</v>
      </c>
      <c r="B1" s="89"/>
      <c r="C1" s="89"/>
      <c r="D1" s="89"/>
      <c r="E1" s="89"/>
      <c r="F1" s="90"/>
      <c r="G1" s="90"/>
      <c r="H1" s="90"/>
      <c r="I1" s="90"/>
      <c r="J1" s="90"/>
    </row>
    <row r="2" spans="1:30" ht="15" customHeight="1" x14ac:dyDescent="0.25">
      <c r="A2" s="90" t="s">
        <v>229</v>
      </c>
      <c r="B2" s="90"/>
      <c r="C2" s="90"/>
      <c r="D2" s="90"/>
      <c r="E2" s="90"/>
      <c r="F2" s="90"/>
      <c r="G2" s="90"/>
      <c r="H2" s="90"/>
      <c r="I2" s="90"/>
      <c r="J2" s="90"/>
    </row>
    <row r="3" spans="1:30" ht="12.75" customHeight="1" x14ac:dyDescent="0.2">
      <c r="A3" s="110" t="s">
        <v>33</v>
      </c>
      <c r="B3" s="96"/>
      <c r="C3" s="96"/>
      <c r="D3" s="96"/>
      <c r="E3" s="96"/>
      <c r="F3" s="96"/>
      <c r="G3" s="96"/>
      <c r="H3" s="96"/>
      <c r="I3" s="96"/>
      <c r="J3" s="96"/>
      <c r="K3" s="96"/>
      <c r="L3" s="96"/>
      <c r="M3" s="96"/>
      <c r="N3" s="96"/>
      <c r="O3" s="96"/>
      <c r="P3" s="96"/>
      <c r="Q3" s="96"/>
      <c r="R3" s="96"/>
      <c r="S3" s="96"/>
      <c r="T3" s="96"/>
      <c r="U3" s="96"/>
      <c r="V3" s="96"/>
      <c r="W3" s="96"/>
      <c r="X3" s="96"/>
      <c r="Y3" s="96"/>
      <c r="Z3" s="96"/>
      <c r="AA3" s="16"/>
      <c r="AB3" s="16"/>
      <c r="AC3" s="16"/>
      <c r="AD3" s="28"/>
    </row>
    <row r="4" spans="1:30" ht="21.75" customHeight="1" x14ac:dyDescent="0.2">
      <c r="A4" s="91" t="s">
        <v>233</v>
      </c>
      <c r="B4" s="92"/>
      <c r="C4" s="92"/>
      <c r="D4" s="92"/>
      <c r="E4" s="92"/>
      <c r="F4" s="92"/>
      <c r="G4" s="92"/>
      <c r="H4" s="92"/>
      <c r="I4" s="92"/>
      <c r="J4" s="92"/>
      <c r="K4" s="92"/>
      <c r="L4" s="92"/>
      <c r="M4" s="92"/>
      <c r="N4" s="92"/>
      <c r="O4" s="92"/>
      <c r="P4" s="92"/>
      <c r="Q4" s="92"/>
      <c r="R4" s="92"/>
      <c r="S4" s="92"/>
      <c r="T4" s="92"/>
      <c r="U4" s="92"/>
      <c r="V4" s="92"/>
      <c r="W4" s="92"/>
      <c r="X4" s="92"/>
      <c r="Y4" s="92"/>
      <c r="Z4" s="92"/>
      <c r="AA4" s="29"/>
      <c r="AB4" s="29"/>
      <c r="AC4" s="29"/>
      <c r="AD4" s="29"/>
    </row>
    <row r="5" spans="1:30" ht="15" customHeight="1" x14ac:dyDescent="0.2">
      <c r="A5" s="103" t="str">
        <f>'01.TCD'!A5:V5</f>
        <v>Số liệu tính từ ngày 06/6/2026 đến ngày 05/7/2026</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29"/>
      <c r="AB5" s="29"/>
      <c r="AC5" s="29"/>
      <c r="AD5" s="29"/>
    </row>
    <row r="6" spans="1:30" ht="17.25" customHeight="1" x14ac:dyDescent="0.2">
      <c r="A6" s="103" t="str">
        <f>'01.TCD'!A6:V6</f>
        <v>(Kèm theo Báo cáo số ………/BC-TT ngày ………/7/2026 của Thanh tra thành phố Đồng Nai)</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30"/>
      <c r="AB6" s="30"/>
      <c r="AC6" s="30"/>
      <c r="AD6" s="30"/>
    </row>
    <row r="7" spans="1:30" ht="24" customHeight="1" x14ac:dyDescent="0.2">
      <c r="A7" s="106" t="s">
        <v>1</v>
      </c>
      <c r="B7" s="106" t="s">
        <v>34</v>
      </c>
      <c r="C7" s="106" t="s">
        <v>35</v>
      </c>
      <c r="D7" s="106" t="s">
        <v>36</v>
      </c>
      <c r="E7" s="80" t="s">
        <v>37</v>
      </c>
      <c r="F7" s="80" t="s">
        <v>38</v>
      </c>
      <c r="G7" s="85" t="s">
        <v>37</v>
      </c>
      <c r="H7" s="88"/>
      <c r="I7" s="88"/>
      <c r="J7" s="88"/>
      <c r="K7" s="88"/>
      <c r="L7" s="88"/>
      <c r="M7" s="88"/>
      <c r="N7" s="88"/>
      <c r="O7" s="88"/>
      <c r="P7" s="88"/>
      <c r="Q7" s="88"/>
      <c r="R7" s="88"/>
      <c r="S7" s="88"/>
      <c r="T7" s="88"/>
      <c r="U7" s="88"/>
      <c r="V7" s="88"/>
      <c r="W7" s="84"/>
      <c r="X7" s="111" t="s">
        <v>39</v>
      </c>
      <c r="Y7" s="112"/>
      <c r="Z7" s="113"/>
      <c r="AA7" s="107" t="s">
        <v>226</v>
      </c>
      <c r="AB7" s="107" t="s">
        <v>227</v>
      </c>
      <c r="AC7" s="30"/>
      <c r="AD7" s="30"/>
    </row>
    <row r="8" spans="1:30" ht="21.75" customHeight="1" x14ac:dyDescent="0.2">
      <c r="A8" s="81"/>
      <c r="B8" s="81"/>
      <c r="C8" s="81"/>
      <c r="D8" s="81"/>
      <c r="E8" s="81"/>
      <c r="F8" s="81"/>
      <c r="G8" s="85" t="s">
        <v>40</v>
      </c>
      <c r="H8" s="88"/>
      <c r="I8" s="88"/>
      <c r="J8" s="88"/>
      <c r="K8" s="88"/>
      <c r="L8" s="84"/>
      <c r="M8" s="85" t="s">
        <v>41</v>
      </c>
      <c r="N8" s="88"/>
      <c r="O8" s="88"/>
      <c r="P8" s="88"/>
      <c r="Q8" s="88"/>
      <c r="R8" s="88"/>
      <c r="S8" s="84"/>
      <c r="T8" s="85" t="s">
        <v>42</v>
      </c>
      <c r="U8" s="88"/>
      <c r="V8" s="88"/>
      <c r="W8" s="84"/>
      <c r="X8" s="114"/>
      <c r="Y8" s="115"/>
      <c r="Z8" s="116"/>
      <c r="AA8" s="108"/>
      <c r="AB8" s="108"/>
      <c r="AC8" s="31"/>
      <c r="AD8" s="31"/>
    </row>
    <row r="9" spans="1:30" ht="51.75" customHeight="1" x14ac:dyDescent="0.2">
      <c r="A9" s="81"/>
      <c r="B9" s="81"/>
      <c r="C9" s="81"/>
      <c r="D9" s="81"/>
      <c r="E9" s="81"/>
      <c r="F9" s="81"/>
      <c r="G9" s="106" t="s">
        <v>34</v>
      </c>
      <c r="H9" s="87" t="s">
        <v>43</v>
      </c>
      <c r="I9" s="84"/>
      <c r="J9" s="87" t="s">
        <v>44</v>
      </c>
      <c r="K9" s="88"/>
      <c r="L9" s="84"/>
      <c r="M9" s="80" t="s">
        <v>34</v>
      </c>
      <c r="N9" s="87" t="s">
        <v>43</v>
      </c>
      <c r="O9" s="84"/>
      <c r="P9" s="85" t="s">
        <v>44</v>
      </c>
      <c r="Q9" s="88"/>
      <c r="R9" s="88"/>
      <c r="S9" s="84"/>
      <c r="T9" s="80" t="s">
        <v>34</v>
      </c>
      <c r="U9" s="87" t="s">
        <v>44</v>
      </c>
      <c r="V9" s="88"/>
      <c r="W9" s="84"/>
      <c r="X9" s="80" t="s">
        <v>34</v>
      </c>
      <c r="Y9" s="87" t="s">
        <v>45</v>
      </c>
      <c r="Z9" s="84"/>
      <c r="AA9" s="108"/>
      <c r="AB9" s="108"/>
      <c r="AC9" s="31"/>
      <c r="AD9" s="31"/>
    </row>
    <row r="10" spans="1:30" ht="52.5" customHeight="1" x14ac:dyDescent="0.2">
      <c r="A10" s="82"/>
      <c r="B10" s="82"/>
      <c r="C10" s="82"/>
      <c r="D10" s="82"/>
      <c r="E10" s="82"/>
      <c r="F10" s="82"/>
      <c r="G10" s="82"/>
      <c r="H10" s="32" t="s">
        <v>46</v>
      </c>
      <c r="I10" s="32" t="s">
        <v>47</v>
      </c>
      <c r="J10" s="32" t="s">
        <v>48</v>
      </c>
      <c r="K10" s="32" t="s">
        <v>49</v>
      </c>
      <c r="L10" s="33" t="s">
        <v>50</v>
      </c>
      <c r="M10" s="82"/>
      <c r="N10" s="32" t="s">
        <v>51</v>
      </c>
      <c r="O10" s="32" t="s">
        <v>52</v>
      </c>
      <c r="P10" s="32" t="s">
        <v>53</v>
      </c>
      <c r="Q10" s="32" t="s">
        <v>54</v>
      </c>
      <c r="R10" s="32" t="s">
        <v>55</v>
      </c>
      <c r="S10" s="33" t="s">
        <v>50</v>
      </c>
      <c r="T10" s="82"/>
      <c r="U10" s="32" t="s">
        <v>49</v>
      </c>
      <c r="V10" s="32" t="s">
        <v>48</v>
      </c>
      <c r="W10" s="33" t="s">
        <v>50</v>
      </c>
      <c r="X10" s="82"/>
      <c r="Y10" s="32" t="s">
        <v>56</v>
      </c>
      <c r="Z10" s="32" t="s">
        <v>57</v>
      </c>
      <c r="AA10" s="109"/>
      <c r="AB10" s="109"/>
      <c r="AC10" s="31"/>
      <c r="AD10" s="31"/>
    </row>
    <row r="11" spans="1:30" ht="29.25" customHeight="1" x14ac:dyDescent="0.2">
      <c r="A11" s="58" t="s">
        <v>16</v>
      </c>
      <c r="B11" s="58" t="s">
        <v>58</v>
      </c>
      <c r="C11" s="58" t="s">
        <v>59</v>
      </c>
      <c r="D11" s="70" t="s">
        <v>60</v>
      </c>
      <c r="E11" s="70" t="s">
        <v>61</v>
      </c>
      <c r="F11" s="58" t="s">
        <v>62</v>
      </c>
      <c r="G11" s="70" t="s">
        <v>63</v>
      </c>
      <c r="H11" s="59">
        <v>7</v>
      </c>
      <c r="I11" s="56">
        <v>8</v>
      </c>
      <c r="J11" s="59">
        <v>9</v>
      </c>
      <c r="K11" s="56">
        <v>10</v>
      </c>
      <c r="L11" s="59">
        <v>11</v>
      </c>
      <c r="M11" s="72" t="s">
        <v>64</v>
      </c>
      <c r="N11" s="59">
        <v>13</v>
      </c>
      <c r="O11" s="59">
        <v>14</v>
      </c>
      <c r="P11" s="59">
        <v>15</v>
      </c>
      <c r="Q11" s="59">
        <v>16</v>
      </c>
      <c r="R11" s="59">
        <v>17</v>
      </c>
      <c r="S11" s="59">
        <v>18</v>
      </c>
      <c r="T11" s="72" t="s">
        <v>65</v>
      </c>
      <c r="U11" s="56">
        <v>20</v>
      </c>
      <c r="V11" s="56">
        <v>21</v>
      </c>
      <c r="W11" s="59">
        <v>22</v>
      </c>
      <c r="X11" s="72" t="s">
        <v>66</v>
      </c>
      <c r="Y11" s="59">
        <v>24</v>
      </c>
      <c r="Z11" s="59">
        <v>25</v>
      </c>
      <c r="AA11" s="78"/>
      <c r="AB11" s="78"/>
      <c r="AC11" s="34"/>
      <c r="AD11" s="34"/>
    </row>
    <row r="12" spans="1:30" ht="43.5" customHeight="1" x14ac:dyDescent="0.2">
      <c r="A12" s="76" t="s">
        <v>230</v>
      </c>
      <c r="B12" s="67">
        <v>180</v>
      </c>
      <c r="C12" s="67">
        <f>D12+AA12</f>
        <v>137</v>
      </c>
      <c r="D12" s="71">
        <f>E12+X12</f>
        <v>80</v>
      </c>
      <c r="E12" s="71">
        <f>G12+M12+T12</f>
        <v>0</v>
      </c>
      <c r="F12" s="67">
        <v>0</v>
      </c>
      <c r="G12" s="71">
        <f>SUM(H12:L12)</f>
        <v>0</v>
      </c>
      <c r="H12" s="67">
        <v>0</v>
      </c>
      <c r="I12" s="68">
        <v>0</v>
      </c>
      <c r="J12" s="68">
        <v>0</v>
      </c>
      <c r="K12" s="68">
        <v>0</v>
      </c>
      <c r="L12" s="68">
        <v>0</v>
      </c>
      <c r="M12" s="71">
        <f>SUM(N12:S12)</f>
        <v>0</v>
      </c>
      <c r="N12" s="67">
        <v>0</v>
      </c>
      <c r="O12" s="67">
        <v>0</v>
      </c>
      <c r="P12" s="68">
        <v>0</v>
      </c>
      <c r="Q12" s="68">
        <v>0</v>
      </c>
      <c r="R12" s="68">
        <v>0</v>
      </c>
      <c r="S12" s="68">
        <v>0</v>
      </c>
      <c r="T12" s="71">
        <f>SUM(U12:W12)</f>
        <v>0</v>
      </c>
      <c r="U12" s="68">
        <v>0</v>
      </c>
      <c r="V12" s="68">
        <v>0</v>
      </c>
      <c r="W12" s="67">
        <v>0</v>
      </c>
      <c r="X12" s="71">
        <f>SUM(Y12:Z12)</f>
        <v>80</v>
      </c>
      <c r="Y12" s="67">
        <v>36</v>
      </c>
      <c r="Z12" s="67">
        <v>44</v>
      </c>
      <c r="AA12" s="79">
        <v>57</v>
      </c>
      <c r="AB12" s="79">
        <f>B12-C12</f>
        <v>43</v>
      </c>
      <c r="AC12" s="34"/>
      <c r="AD12" s="77"/>
    </row>
    <row r="13" spans="1:30" ht="12.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row>
    <row r="14" spans="1:30" ht="12.75" customHeight="1" x14ac:dyDescent="0.2">
      <c r="A14" s="35" t="s">
        <v>67</v>
      </c>
      <c r="B14" s="36"/>
      <c r="C14" s="36"/>
      <c r="D14" s="36"/>
      <c r="E14" s="36"/>
      <c r="F14" s="36"/>
      <c r="G14" s="36"/>
      <c r="H14" s="36"/>
      <c r="I14" s="36"/>
      <c r="J14" s="36"/>
      <c r="K14" s="36"/>
      <c r="L14" s="36"/>
      <c r="M14" s="36"/>
      <c r="N14" s="36"/>
      <c r="O14" s="23"/>
      <c r="P14" s="23"/>
      <c r="Q14" s="23"/>
      <c r="R14" s="23"/>
      <c r="S14" s="23"/>
      <c r="T14" s="23"/>
      <c r="U14" s="23"/>
      <c r="V14" s="23"/>
      <c r="W14" s="23"/>
      <c r="X14" s="23"/>
      <c r="Y14" s="23"/>
      <c r="Z14" s="23"/>
      <c r="AA14" s="31"/>
      <c r="AB14" s="31"/>
      <c r="AC14" s="31"/>
      <c r="AD14" s="31"/>
    </row>
    <row r="15" spans="1:30" ht="13.5" customHeight="1" x14ac:dyDescent="0.25">
      <c r="A15" s="37" t="s">
        <v>68</v>
      </c>
      <c r="B15" s="22"/>
      <c r="C15" s="37"/>
      <c r="D15" s="37"/>
      <c r="E15" s="37"/>
      <c r="F15" s="37"/>
      <c r="G15" s="37"/>
      <c r="H15" s="22"/>
      <c r="I15" s="22"/>
      <c r="J15" s="22"/>
      <c r="K15" s="22"/>
      <c r="L15" s="22"/>
      <c r="M15" s="22"/>
      <c r="N15" s="22"/>
      <c r="O15" s="22"/>
      <c r="P15" s="22"/>
      <c r="Q15" s="22"/>
      <c r="R15" s="22"/>
      <c r="S15" s="22"/>
      <c r="T15" s="22"/>
      <c r="U15" s="23"/>
      <c r="V15" s="23"/>
      <c r="W15" s="23"/>
      <c r="X15" s="23"/>
      <c r="Y15" s="23"/>
      <c r="Z15" s="23"/>
      <c r="AA15" s="31"/>
      <c r="AB15" s="31"/>
      <c r="AC15" s="31"/>
      <c r="AD15" s="31"/>
    </row>
    <row r="16" spans="1:30" ht="12.75" customHeight="1" x14ac:dyDescent="0.2">
      <c r="A16" s="105" t="s">
        <v>69</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31"/>
      <c r="AB16" s="31"/>
      <c r="AC16" s="31"/>
      <c r="AD16" s="31"/>
    </row>
    <row r="17" spans="1:30" ht="32.25" customHeight="1" x14ac:dyDescent="0.2">
      <c r="A17" s="105" t="s">
        <v>70</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31"/>
      <c r="AB17" s="31"/>
      <c r="AC17" s="31"/>
      <c r="AD17" s="31"/>
    </row>
    <row r="18" spans="1:30" ht="15" customHeight="1" x14ac:dyDescent="0.2">
      <c r="A18" s="105" t="s">
        <v>71</v>
      </c>
      <c r="B18" s="96"/>
      <c r="C18" s="96"/>
      <c r="D18" s="96"/>
      <c r="E18" s="96"/>
      <c r="F18" s="96"/>
      <c r="G18" s="96"/>
      <c r="H18" s="96"/>
      <c r="I18" s="96"/>
      <c r="J18" s="96"/>
      <c r="K18" s="96"/>
      <c r="L18" s="96"/>
      <c r="M18" s="96"/>
      <c r="N18" s="96"/>
      <c r="O18" s="96"/>
      <c r="P18" s="96"/>
      <c r="Q18" s="96"/>
      <c r="R18" s="96"/>
      <c r="S18" s="96"/>
      <c r="T18" s="38"/>
      <c r="U18" s="23"/>
      <c r="V18" s="23"/>
      <c r="W18" s="23"/>
      <c r="X18" s="23"/>
      <c r="Y18" s="23"/>
      <c r="Z18" s="23"/>
      <c r="AA18" s="31"/>
      <c r="AB18" s="31"/>
      <c r="AC18" s="31"/>
      <c r="AD18" s="31"/>
    </row>
    <row r="19" spans="1:30" ht="16.5" customHeight="1" x14ac:dyDescent="0.2">
      <c r="A19" s="105" t="s">
        <v>72</v>
      </c>
      <c r="B19" s="96"/>
      <c r="C19" s="96"/>
      <c r="D19" s="96"/>
      <c r="E19" s="96"/>
      <c r="F19" s="96"/>
      <c r="G19" s="96"/>
      <c r="H19" s="96"/>
      <c r="I19" s="96"/>
      <c r="J19" s="96"/>
      <c r="K19" s="96"/>
      <c r="L19" s="96"/>
      <c r="M19" s="96"/>
      <c r="N19" s="96"/>
      <c r="O19" s="96"/>
      <c r="P19" s="96"/>
      <c r="Q19" s="96"/>
      <c r="R19" s="96"/>
      <c r="S19" s="96"/>
      <c r="T19" s="38"/>
      <c r="U19" s="23"/>
      <c r="V19" s="23"/>
      <c r="W19" s="23"/>
      <c r="X19" s="23"/>
      <c r="Y19" s="23"/>
      <c r="Z19" s="23"/>
      <c r="AA19" s="31"/>
      <c r="AB19" s="31"/>
      <c r="AC19" s="31"/>
      <c r="AD19" s="31"/>
    </row>
    <row r="20" spans="1:30" ht="14.25" customHeight="1" x14ac:dyDescent="0.2">
      <c r="A20" s="105" t="s">
        <v>73</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31"/>
      <c r="AB20" s="31"/>
      <c r="AC20" s="31"/>
      <c r="AD20" s="31"/>
    </row>
    <row r="21" spans="1:30" ht="14.25" customHeight="1" x14ac:dyDescent="0.2">
      <c r="A21" s="105" t="s">
        <v>74</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31"/>
      <c r="AB21" s="31"/>
      <c r="AC21" s="31"/>
      <c r="AD21" s="31"/>
    </row>
    <row r="22" spans="1:30" ht="15.75" customHeight="1" x14ac:dyDescent="0.2">
      <c r="A22" s="105" t="s">
        <v>75</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31"/>
      <c r="AB22" s="31"/>
      <c r="AC22" s="31"/>
      <c r="AD22" s="31"/>
    </row>
    <row r="23" spans="1:30" ht="12.75" customHeight="1" x14ac:dyDescent="0.2">
      <c r="A23" s="105" t="s">
        <v>76</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31"/>
      <c r="AB23" s="31"/>
      <c r="AC23" s="31"/>
      <c r="AD23" s="31"/>
    </row>
    <row r="24" spans="1:30" ht="15.75" customHeight="1" x14ac:dyDescent="0.2">
      <c r="A24" s="105" t="s">
        <v>77</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31"/>
      <c r="AB24" s="31"/>
      <c r="AC24" s="31"/>
      <c r="AD24" s="31"/>
    </row>
    <row r="25" spans="1:30" ht="15.75" customHeight="1" x14ac:dyDescent="0.2">
      <c r="A25" s="105" t="s">
        <v>78</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31"/>
      <c r="AB25" s="31"/>
      <c r="AC25" s="31"/>
      <c r="AD25" s="31"/>
    </row>
    <row r="26" spans="1:30" ht="14.25" customHeight="1" x14ac:dyDescent="0.2">
      <c r="A26" s="105" t="s">
        <v>79</v>
      </c>
      <c r="B26" s="96"/>
      <c r="C26" s="96"/>
      <c r="D26" s="96"/>
      <c r="E26" s="96"/>
      <c r="F26" s="96"/>
      <c r="G26" s="96"/>
      <c r="H26" s="96"/>
      <c r="I26" s="96"/>
      <c r="J26" s="96"/>
      <c r="K26" s="96"/>
      <c r="L26" s="96"/>
      <c r="M26" s="96"/>
      <c r="N26" s="96"/>
      <c r="O26" s="96"/>
      <c r="P26" s="96"/>
      <c r="Q26" s="96"/>
      <c r="R26" s="96"/>
      <c r="S26" s="96"/>
      <c r="T26" s="38"/>
      <c r="U26" s="23"/>
      <c r="V26" s="23"/>
      <c r="W26" s="23"/>
      <c r="X26" s="23"/>
      <c r="Y26" s="23"/>
      <c r="Z26" s="23"/>
      <c r="AA26" s="31"/>
      <c r="AB26" s="31"/>
      <c r="AC26" s="31"/>
      <c r="AD26" s="31"/>
    </row>
    <row r="27" spans="1:30" ht="12.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row>
    <row r="28" spans="1:30" ht="12.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ht="12.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row r="30" spans="1:30" ht="12.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spans="1:30" ht="12.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row>
    <row r="32" spans="1:30" ht="12.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ht="12.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row r="34" spans="1:30" ht="12.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spans="1:30" ht="12.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row r="36" spans="1:30" ht="12.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row>
    <row r="37" spans="1:30" ht="12.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row>
    <row r="38" spans="1:30" ht="12.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row>
    <row r="39" spans="1:30" ht="12.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row>
    <row r="40" spans="1:30" ht="12.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row>
    <row r="41" spans="1:30" ht="12.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row>
    <row r="42" spans="1:30" ht="12.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row>
    <row r="43" spans="1:30" ht="12.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ht="12.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1:30" ht="12.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0" ht="12.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row>
    <row r="47" spans="1:30" ht="12.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row>
    <row r="48" spans="1:30" ht="12.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row>
    <row r="49" spans="1:30" ht="12.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row>
    <row r="50" spans="1:30" ht="12.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row>
    <row r="51" spans="1:30" ht="12.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row>
    <row r="52" spans="1:30" ht="12.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0" ht="12.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row>
    <row r="54" spans="1:30" ht="12.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row>
    <row r="55" spans="1:30" ht="12.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row>
    <row r="56" spans="1:30" ht="12.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1:30" ht="12.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row>
    <row r="58" spans="1:30" ht="12.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row>
    <row r="59" spans="1:30" ht="12.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row>
    <row r="60" spans="1:30" ht="12.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row>
    <row r="61" spans="1:30" ht="12.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row>
    <row r="62" spans="1:30" ht="12.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row>
    <row r="63" spans="1:30" ht="12.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row>
    <row r="64" spans="1:30" ht="12.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row>
    <row r="65" spans="1:30" ht="12.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row>
    <row r="66" spans="1:30" ht="12.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row>
    <row r="67" spans="1:30" ht="12.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row>
    <row r="68" spans="1:30" ht="12.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row>
    <row r="69" spans="1:30" ht="12.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row>
    <row r="70" spans="1:30" ht="12.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row>
    <row r="71" spans="1:30" ht="12.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row>
    <row r="72" spans="1:30" ht="12.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row>
    <row r="73" spans="1:30" ht="12.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row>
    <row r="74" spans="1:30" ht="12.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row>
    <row r="75" spans="1:30" ht="12.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row>
    <row r="76" spans="1:30" ht="12.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row>
    <row r="77" spans="1:30" ht="12.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row>
    <row r="78" spans="1:30" ht="12.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row>
    <row r="79" spans="1:30" ht="12.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row>
    <row r="80" spans="1:30" ht="12.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row>
    <row r="81" spans="1:30" ht="12.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row>
    <row r="82" spans="1:30" ht="12.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row>
    <row r="83" spans="1:30" ht="12.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row>
    <row r="84" spans="1:30" ht="12.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0" ht="12.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row>
    <row r="86" spans="1:30" ht="12.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row>
    <row r="87" spans="1:30" ht="12.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row>
    <row r="88" spans="1:30" ht="12.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row>
    <row r="89" spans="1:30" ht="12.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row>
    <row r="90" spans="1:30" ht="12.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row>
    <row r="91" spans="1:30" ht="12.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row>
    <row r="92" spans="1:30" ht="12.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row>
    <row r="93" spans="1:30" ht="12.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row>
    <row r="94" spans="1:30" ht="12.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row>
    <row r="95" spans="1:30" ht="12.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row>
    <row r="96" spans="1:30" ht="12.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row>
    <row r="97" spans="1:30" ht="12.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row>
    <row r="98" spans="1:30" ht="12.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row>
    <row r="99" spans="1:30" ht="12.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row>
    <row r="100" spans="1:30" ht="12.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row>
    <row r="101" spans="1:30" ht="12.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row>
    <row r="102" spans="1:30" ht="12.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row>
    <row r="103" spans="1:30" ht="12.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row>
    <row r="104" spans="1:30" ht="12.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row>
    <row r="105" spans="1:30" ht="12.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row>
    <row r="106" spans="1:30" ht="12.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row>
    <row r="107" spans="1:30" ht="12.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row>
    <row r="108" spans="1:30" ht="12.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row>
    <row r="109" spans="1:30" ht="12.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row>
    <row r="110" spans="1:30" ht="12.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row>
    <row r="111" spans="1:30" ht="12.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0" ht="12.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row>
    <row r="113" spans="1:30" ht="12.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row>
    <row r="114" spans="1:30" ht="12.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row>
    <row r="115" spans="1:30" ht="12.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row>
    <row r="116" spans="1:30" ht="12.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row>
    <row r="117" spans="1:30" ht="12.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row>
    <row r="118" spans="1:30" ht="12.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0" ht="12.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row>
    <row r="120" spans="1:30" ht="12.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row>
    <row r="121" spans="1:30" ht="12.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row>
    <row r="122" spans="1:30" ht="12.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row>
    <row r="123" spans="1:30" ht="12.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row>
    <row r="124" spans="1:30" ht="12.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row>
    <row r="125" spans="1:30" ht="12.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row>
    <row r="126" spans="1:30" ht="12.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row>
    <row r="127" spans="1:30" ht="12.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row>
    <row r="128" spans="1:30" ht="12.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row>
    <row r="129" spans="1:30" ht="12.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row>
    <row r="130" spans="1:30" ht="12.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row>
    <row r="131" spans="1:30" ht="12.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row>
    <row r="132" spans="1:30" ht="12.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row>
    <row r="133" spans="1:30" ht="12.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row>
    <row r="134" spans="1:30" ht="12.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row>
    <row r="135" spans="1:30" ht="12.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row>
    <row r="136" spans="1:30" ht="12.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row>
    <row r="137" spans="1:30" ht="12.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row>
    <row r="138" spans="1:30" ht="12.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row>
    <row r="139" spans="1:30" ht="12.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row>
    <row r="140" spans="1:30" ht="12.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row>
    <row r="141" spans="1:30" ht="12.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row>
    <row r="142" spans="1:30" ht="12.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0" ht="12.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row>
    <row r="144" spans="1:30" ht="12.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row>
    <row r="145" spans="1:30" ht="12.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row>
    <row r="146" spans="1:30" ht="12.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row>
    <row r="147" spans="1:30" ht="12.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row>
    <row r="148" spans="1:30" ht="12.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row>
    <row r="149" spans="1:30" ht="12.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row>
    <row r="150" spans="1:30" ht="12.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row>
    <row r="151" spans="1:30" ht="12.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row>
    <row r="152" spans="1:30" ht="12.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row>
    <row r="153" spans="1:30" ht="12.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row>
    <row r="154" spans="1:30" ht="12.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row>
    <row r="155" spans="1:30" ht="12.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row>
    <row r="156" spans="1:30" ht="12.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row>
    <row r="157" spans="1:30" ht="12.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row>
    <row r="158" spans="1:30" ht="12.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row>
    <row r="159" spans="1:30" ht="12.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row>
    <row r="160" spans="1:30" ht="12.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row>
    <row r="161" spans="1:30" ht="12.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0" ht="12.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row>
    <row r="163" spans="1:30" ht="12.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row>
    <row r="164" spans="1:30" ht="12.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row>
    <row r="165" spans="1:30" ht="12.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row>
    <row r="166" spans="1:30" ht="12.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row>
    <row r="167" spans="1:30" ht="12.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row>
    <row r="168" spans="1:30" ht="12.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0" ht="12.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row>
    <row r="170" spans="1:30" ht="12.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row>
    <row r="171" spans="1:30" ht="12.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row>
    <row r="172" spans="1:30" ht="12.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row>
    <row r="173" spans="1:30" ht="12.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row>
    <row r="174" spans="1:30" ht="12.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row>
    <row r="175" spans="1:30" ht="12.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row>
    <row r="176" spans="1:30" ht="12.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row>
    <row r="177" spans="1:30" ht="12.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row>
    <row r="178" spans="1:30" ht="12.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row>
    <row r="179" spans="1:30" ht="12.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row>
    <row r="180" spans="1:30" ht="12.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row>
    <row r="181" spans="1:30" ht="12.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row>
    <row r="182" spans="1:30" ht="12.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row>
    <row r="183" spans="1:30" ht="12.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row>
    <row r="184" spans="1:30" ht="12.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row>
    <row r="185" spans="1:30" ht="12.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row>
    <row r="186" spans="1:30" ht="12.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row>
    <row r="187" spans="1:30" ht="12.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row>
    <row r="188" spans="1:30" ht="12.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row>
    <row r="189" spans="1:30" ht="12.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row>
    <row r="190" spans="1:30" ht="12.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row>
    <row r="191" spans="1:30" ht="12.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row>
    <row r="192" spans="1:30" ht="12.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row>
    <row r="193" spans="1:30" ht="12.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row>
    <row r="194" spans="1:30" ht="12.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row>
    <row r="195" spans="1:30" ht="12.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row>
    <row r="196" spans="1:30" ht="12.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row>
    <row r="197" spans="1:30" ht="12.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row>
    <row r="198" spans="1:30" ht="12.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row>
    <row r="199" spans="1:30" ht="12.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row>
    <row r="200" spans="1:30" ht="12.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row>
    <row r="201" spans="1:30" ht="12.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row>
    <row r="202" spans="1:30" ht="12.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row>
    <row r="203" spans="1:30" ht="12.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row>
    <row r="204" spans="1:30" ht="12.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row>
    <row r="205" spans="1:30" ht="12.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row>
    <row r="206" spans="1:30" ht="12.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row>
    <row r="207" spans="1:30" ht="12.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row>
    <row r="208" spans="1:30" ht="12.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row>
    <row r="209" spans="1:30" ht="12.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row>
    <row r="210" spans="1:30" ht="12.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row>
    <row r="211" spans="1:30" ht="12.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0" ht="12.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row>
    <row r="213" spans="1:30" ht="12.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row>
    <row r="214" spans="1:30" ht="12.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row>
    <row r="215" spans="1:30" ht="12.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row>
    <row r="216" spans="1:30" ht="12.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row>
    <row r="217" spans="1:30" ht="12.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row>
    <row r="218" spans="1:30" ht="12.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0" ht="12.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row>
    <row r="220" spans="1:30" ht="12.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row>
    <row r="221" spans="1:30" ht="12.75" customHeight="1"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row>
    <row r="222" spans="1:30" ht="12.75" customHeight="1"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row>
    <row r="223" spans="1:30" ht="12.75" customHeight="1"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row>
    <row r="224" spans="1:30" ht="12.75" customHeight="1"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row>
    <row r="225" spans="1:30" ht="12.75" customHeight="1"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row>
    <row r="226" spans="1:30" ht="12.75" customHeight="1"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row>
    <row r="227" spans="1:30" ht="12.75" customHeight="1"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row>
    <row r="228" spans="1:30" ht="12.75" customHeight="1"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row>
    <row r="229" spans="1:30" ht="12.75" customHeight="1"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row>
    <row r="230" spans="1:30" ht="12.75" customHeight="1"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row>
    <row r="231" spans="1:30" ht="12.75" customHeight="1"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row>
    <row r="232" spans="1:30" ht="12.75" customHeight="1"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row>
    <row r="233" spans="1:30" ht="12.75" customHeight="1"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row>
    <row r="234" spans="1:30" ht="12.75" customHeight="1"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row>
    <row r="235" spans="1:30" ht="12.75" customHeight="1"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row>
    <row r="236" spans="1:30" ht="12.75" customHeight="1"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row>
    <row r="237" spans="1:30" ht="12.75" customHeight="1"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row>
    <row r="238" spans="1:30" ht="12.75" customHeight="1"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row>
    <row r="239" spans="1:30" ht="12.75" customHeight="1"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row>
    <row r="240" spans="1:30" ht="12.75" customHeight="1"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row>
    <row r="241" spans="1:30" ht="12.75" customHeight="1"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row>
    <row r="242" spans="1:30" ht="12.75" customHeight="1"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row>
    <row r="243" spans="1:30" ht="12.75" customHeight="1"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row>
    <row r="244" spans="1:30" ht="12.75" customHeight="1"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row>
    <row r="245" spans="1:30" ht="12.75" customHeight="1"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row>
    <row r="246" spans="1:30" ht="12.75" customHeight="1"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row>
    <row r="247" spans="1:30" ht="12.75" customHeight="1"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row>
    <row r="248" spans="1:30" ht="12.75" customHeight="1"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row>
    <row r="249" spans="1:30" ht="12.75" customHeight="1"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row>
    <row r="250" spans="1:30" ht="12.75" customHeight="1"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row>
    <row r="251" spans="1:30" ht="12.75" customHeight="1"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row>
    <row r="252" spans="1:30" ht="12.75" customHeight="1"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row>
    <row r="253" spans="1:30" ht="12.75" customHeight="1"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row>
    <row r="254" spans="1:30" ht="12.75" customHeight="1"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row>
    <row r="255" spans="1:30" ht="12.75" customHeight="1"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row>
    <row r="256" spans="1:30" ht="12.75" customHeight="1"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row>
    <row r="257" spans="1:30" ht="12.75" customHeight="1"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row>
    <row r="258" spans="1:30" ht="12.75" customHeight="1"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row>
    <row r="259" spans="1:30" ht="12.75" customHeight="1"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row>
    <row r="260" spans="1:30" ht="12.75" customHeight="1"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row>
    <row r="261" spans="1:30" ht="12.75" customHeight="1"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row>
    <row r="262" spans="1:30" ht="12.75" customHeight="1"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row>
    <row r="263" spans="1:30" ht="12.75" customHeight="1"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row>
    <row r="264" spans="1:30" ht="12.75" customHeight="1"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row>
    <row r="265" spans="1:30" ht="12.75" customHeight="1"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row>
    <row r="266" spans="1:30" ht="12.75" customHeight="1"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row>
    <row r="267" spans="1:30" ht="12.75" customHeight="1"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row>
    <row r="268" spans="1:30" ht="12.75" customHeight="1"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row>
    <row r="269" spans="1:30" ht="12.75" customHeight="1"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row>
    <row r="270" spans="1:30" ht="12.75" customHeight="1"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row>
    <row r="271" spans="1:30" ht="12.75" customHeight="1"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row>
    <row r="272" spans="1:30" ht="12.75" customHeight="1"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row>
    <row r="273" spans="1:30" ht="12.75" customHeight="1"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row>
    <row r="274" spans="1:30" ht="12.75" customHeight="1"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row>
    <row r="275" spans="1:30" ht="12.75" customHeight="1"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row>
    <row r="276" spans="1:30" ht="12.75" customHeight="1"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row>
    <row r="277" spans="1:30" ht="12.75" customHeight="1"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row>
    <row r="278" spans="1:30" ht="12.75" customHeight="1"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row>
    <row r="279" spans="1:30" ht="12.75" customHeight="1"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row>
    <row r="280" spans="1:30" ht="12.75" customHeight="1"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row>
    <row r="281" spans="1:30" ht="12.75" customHeight="1"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row>
    <row r="282" spans="1:30" ht="12.75" customHeight="1"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row>
    <row r="283" spans="1:30" ht="12.75" customHeight="1"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row>
    <row r="284" spans="1:30" ht="12.75" customHeight="1"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row>
    <row r="285" spans="1:30" ht="12.75" customHeight="1"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row>
    <row r="286" spans="1:30" ht="12.75" customHeight="1"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row>
    <row r="287" spans="1:30" ht="12.75" customHeight="1"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row>
    <row r="288" spans="1:30" ht="12.75" customHeight="1"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row>
    <row r="289" spans="1:30" ht="12.75" customHeight="1"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row>
    <row r="290" spans="1:30" ht="12.75" customHeight="1"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row>
    <row r="291" spans="1:30" ht="12.75" customHeight="1"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row>
    <row r="292" spans="1:30" ht="12.75" customHeight="1"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row>
    <row r="293" spans="1:30" ht="12.75" customHeight="1"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row>
    <row r="294" spans="1:30" ht="12.75" customHeight="1"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row>
    <row r="295" spans="1:30" ht="12.75" customHeight="1"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row>
    <row r="296" spans="1:30" ht="12.75" customHeight="1"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row>
    <row r="297" spans="1:30" ht="12.75" customHeight="1"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row>
    <row r="298" spans="1:30" ht="12.75" customHeight="1"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row>
    <row r="299" spans="1:30" ht="12.75" customHeight="1"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row>
    <row r="300" spans="1:30" ht="12.75" customHeight="1"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row>
    <row r="301" spans="1:30" ht="12.75" customHeight="1"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row>
    <row r="302" spans="1:30" ht="12.75" customHeight="1"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row>
    <row r="303" spans="1:30" ht="12.75" customHeight="1"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row>
    <row r="304" spans="1:30" ht="12.75" customHeight="1"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row>
    <row r="305" spans="1:30" ht="12.75" customHeight="1"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row>
    <row r="306" spans="1:30" ht="12.75" customHeight="1"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row>
    <row r="307" spans="1:30" ht="12.75" customHeight="1"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row>
    <row r="308" spans="1:30" ht="12.75" customHeight="1"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row>
    <row r="309" spans="1:30" ht="12.75" customHeight="1"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row>
    <row r="310" spans="1:30" ht="12.75" customHeight="1"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row>
    <row r="311" spans="1:30" ht="12.75" customHeight="1"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row>
    <row r="312" spans="1:30" ht="12.75" customHeight="1"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row>
    <row r="313" spans="1:30" ht="12.75" customHeight="1"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row>
    <row r="314" spans="1:30" ht="12.75" customHeight="1"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row>
    <row r="315" spans="1:30" ht="12.75" customHeight="1"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row>
    <row r="316" spans="1:30" ht="12.75" customHeight="1"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row>
    <row r="317" spans="1:30" ht="12.75" customHeight="1"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row>
    <row r="318" spans="1:30" ht="12.75" customHeight="1"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row>
    <row r="319" spans="1:30" ht="12.75" customHeight="1"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row>
    <row r="320" spans="1:30" ht="12.75" customHeight="1"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row>
    <row r="321" spans="1:30" ht="12.75" customHeight="1"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row>
    <row r="322" spans="1:30" ht="12.75" customHeight="1"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row>
    <row r="323" spans="1:30" ht="12.75" customHeight="1"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row>
    <row r="324" spans="1:30" ht="12.75" customHeight="1"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row>
    <row r="325" spans="1:30" ht="12.75" customHeight="1"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row>
    <row r="326" spans="1:30" ht="12.75" customHeight="1"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row>
    <row r="327" spans="1:30" ht="12.75" customHeight="1"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row>
    <row r="328" spans="1:30" ht="12.75" customHeight="1"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row>
    <row r="329" spans="1:30" ht="12.75" customHeight="1"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row>
    <row r="330" spans="1:30" ht="12.75" customHeight="1"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row>
    <row r="331" spans="1:30" ht="12.75" customHeight="1"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row>
    <row r="332" spans="1:30" ht="12.75" customHeight="1"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row>
    <row r="333" spans="1:30" ht="12.75" customHeight="1"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row>
    <row r="334" spans="1:30" ht="12.75" customHeight="1"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row>
    <row r="335" spans="1:30" ht="12.75" customHeight="1"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row>
    <row r="336" spans="1:30" ht="12.75" customHeight="1"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row>
    <row r="337" spans="1:30" ht="12.75" customHeight="1"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row>
    <row r="338" spans="1:30" ht="12.75" customHeight="1"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row>
    <row r="339" spans="1:30" ht="12.75" customHeight="1"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row>
    <row r="340" spans="1:30" ht="12.75" customHeight="1"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row>
    <row r="341" spans="1:30" ht="12.75" customHeight="1"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row>
    <row r="342" spans="1:30" ht="12.75" customHeight="1"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row>
    <row r="343" spans="1:30" ht="12.75" customHeight="1"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row>
    <row r="344" spans="1:30" ht="12.75" customHeight="1"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row>
    <row r="345" spans="1:30" ht="12.75" customHeight="1"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row>
    <row r="346" spans="1:30" ht="12.75" customHeight="1"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row>
    <row r="347" spans="1:30" ht="12.75" customHeight="1"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row>
    <row r="348" spans="1:30" ht="12.75" customHeight="1"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row>
    <row r="349" spans="1:30" ht="12.75" customHeight="1"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row>
    <row r="350" spans="1:30" ht="12.75" customHeight="1"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row>
    <row r="351" spans="1:30" ht="12.75" customHeight="1"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row>
    <row r="352" spans="1:30" ht="12.75" customHeight="1"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row>
    <row r="353" spans="1:30" ht="12.75" customHeight="1"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row>
    <row r="354" spans="1:30" ht="12.75" customHeight="1"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row>
    <row r="355" spans="1:30" ht="12.75" customHeight="1"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row>
    <row r="356" spans="1:30" ht="12.75" customHeight="1"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row>
    <row r="357" spans="1:30" ht="12.75" customHeight="1"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row>
    <row r="358" spans="1:30" ht="12.75" customHeight="1"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row>
    <row r="359" spans="1:30" ht="12.75" customHeight="1"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row>
    <row r="360" spans="1:30" ht="12.75" customHeight="1"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row>
    <row r="361" spans="1:30" ht="12.75" customHeight="1"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row>
    <row r="362" spans="1:30" ht="12.75" customHeight="1"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row>
    <row r="363" spans="1:30" ht="12.75" customHeight="1"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row>
    <row r="364" spans="1:30" ht="12.75" customHeight="1"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row>
    <row r="365" spans="1:30" ht="12.75" customHeight="1"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row>
    <row r="366" spans="1:30" ht="12.75" customHeight="1"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row>
    <row r="367" spans="1:30" ht="12.75" customHeight="1"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row>
    <row r="368" spans="1:30" ht="12.75" customHeight="1"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row>
    <row r="369" spans="1:30" ht="12.75" customHeight="1"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row>
    <row r="370" spans="1:30" ht="12.75" customHeight="1"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row>
    <row r="371" spans="1:30" ht="12.75" customHeight="1"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row>
    <row r="372" spans="1:30" ht="12.75" customHeight="1"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row>
    <row r="373" spans="1:30" ht="12.75" customHeight="1"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row>
    <row r="374" spans="1:30" ht="12.75" customHeight="1"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row>
    <row r="375" spans="1:30" ht="12.75" customHeight="1"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row>
    <row r="376" spans="1:30" ht="12.75" customHeight="1"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row>
    <row r="377" spans="1:30" ht="12.75" customHeight="1"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row>
    <row r="378" spans="1:30" ht="12.75" customHeight="1"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row>
    <row r="379" spans="1:30" ht="12.75" customHeight="1"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row>
    <row r="380" spans="1:30" ht="12.75" customHeight="1"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row>
    <row r="381" spans="1:30" ht="12.75" customHeight="1"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row>
    <row r="382" spans="1:30" ht="12.75" customHeight="1"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row>
    <row r="383" spans="1:30" ht="12.75" customHeight="1"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row>
    <row r="384" spans="1:30" ht="12.75" customHeight="1"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row>
    <row r="385" spans="1:30" ht="12.75" customHeight="1"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row>
    <row r="386" spans="1:30" ht="12.75" customHeight="1"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row>
    <row r="387" spans="1:30" ht="12.75" customHeight="1"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row>
    <row r="388" spans="1:30" ht="12.75" customHeight="1"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row>
    <row r="389" spans="1:30" ht="12.75" customHeight="1"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row>
    <row r="390" spans="1:30" ht="12.75" customHeight="1"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row>
    <row r="391" spans="1:30" ht="12.75" customHeight="1"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row>
    <row r="392" spans="1:30" ht="12.75" customHeight="1"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row>
    <row r="393" spans="1:30" ht="12.75" customHeight="1"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row>
    <row r="394" spans="1:30" ht="12.75" customHeight="1"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row>
    <row r="395" spans="1:30" ht="12.75" customHeight="1"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row>
    <row r="396" spans="1:30" ht="12.75" customHeight="1"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row>
    <row r="397" spans="1:30" ht="12.75" customHeight="1"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row>
    <row r="398" spans="1:30" ht="12.75" customHeight="1"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row>
    <row r="399" spans="1:30" ht="12.75" customHeight="1"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row>
    <row r="400" spans="1:30" ht="12.75" customHeight="1"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row>
    <row r="401" spans="1:30" ht="12.75" customHeight="1"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row>
    <row r="402" spans="1:30" ht="12.75" customHeight="1"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row>
    <row r="403" spans="1:30" ht="12.75" customHeight="1"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row>
    <row r="404" spans="1:30" ht="12.75" customHeight="1"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row>
    <row r="405" spans="1:30" ht="12.75" customHeight="1"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row>
    <row r="406" spans="1:30" ht="12.75" customHeight="1"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row>
    <row r="407" spans="1:30" ht="12.75" customHeight="1"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row>
    <row r="408" spans="1:30" ht="12.75" customHeight="1"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row>
    <row r="409" spans="1:30" ht="12.75" customHeight="1"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row>
    <row r="410" spans="1:30" ht="12.75" customHeight="1"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row>
    <row r="411" spans="1:30" ht="12.75" customHeight="1"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row>
    <row r="412" spans="1:30" ht="12.75" customHeight="1"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row>
    <row r="413" spans="1:30" ht="12.75" customHeight="1"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row>
    <row r="414" spans="1:30" ht="12.75" customHeight="1"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row>
    <row r="415" spans="1:30" ht="12.75" customHeight="1"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row>
    <row r="416" spans="1:30" ht="12.75" customHeight="1"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row>
    <row r="417" spans="1:30" ht="12.75" customHeight="1"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row>
    <row r="418" spans="1:30" ht="12.75" customHeight="1"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row>
    <row r="419" spans="1:30" ht="12.75" customHeight="1"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row>
    <row r="420" spans="1:30" ht="12.75" customHeight="1"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row>
    <row r="421" spans="1:30" ht="12.75" customHeight="1"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row>
    <row r="422" spans="1:30" ht="12.75" customHeight="1"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row>
    <row r="423" spans="1:30" ht="12.75" customHeight="1"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row>
    <row r="424" spans="1:30" ht="12.75" customHeight="1"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row>
    <row r="425" spans="1:30" ht="12.75" customHeight="1"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row>
    <row r="426" spans="1:30" ht="12.75" customHeight="1"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row>
    <row r="427" spans="1:30" ht="12.75" customHeight="1"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row>
    <row r="428" spans="1:30" ht="12.75" customHeight="1"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row>
    <row r="429" spans="1:30" ht="12.75" customHeight="1"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row>
    <row r="430" spans="1:30" ht="12.75" customHeight="1"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row>
    <row r="431" spans="1:30" ht="12.75" customHeight="1"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row>
    <row r="432" spans="1:30" ht="12.75" customHeight="1"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row>
    <row r="433" spans="1:30" ht="12.75" customHeight="1"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row>
    <row r="434" spans="1:30" ht="12.75" customHeight="1"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row>
    <row r="435" spans="1:30" ht="12.75" customHeight="1"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row>
    <row r="436" spans="1:30" ht="12.75" customHeight="1"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row>
    <row r="437" spans="1:30" ht="12.75" customHeight="1"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row>
    <row r="438" spans="1:30" ht="12.75" customHeight="1"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row>
    <row r="439" spans="1:30" ht="12.75" customHeight="1"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row>
    <row r="440" spans="1:30" ht="12.75" customHeight="1"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row>
    <row r="441" spans="1:30" ht="12.75" customHeight="1"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row>
    <row r="442" spans="1:30" ht="12.75" customHeight="1"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row>
    <row r="443" spans="1:30" ht="12.75" customHeight="1"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row>
    <row r="444" spans="1:30" ht="12.75" customHeight="1"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row>
    <row r="445" spans="1:30" ht="12.75" customHeight="1"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row>
    <row r="446" spans="1:30" ht="12.75" customHeight="1"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row>
    <row r="447" spans="1:30" ht="12.75" customHeight="1"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row>
    <row r="448" spans="1:30" ht="12.75" customHeight="1"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row>
    <row r="449" spans="1:30" ht="12.75" customHeight="1"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row>
    <row r="450" spans="1:30" ht="12.75" customHeight="1"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row>
    <row r="451" spans="1:30" ht="12.75" customHeight="1"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row>
    <row r="452" spans="1:30" ht="12.75" customHeight="1"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row>
    <row r="453" spans="1:30" ht="12.75" customHeight="1"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row>
    <row r="454" spans="1:30" ht="12.75" customHeight="1"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row>
    <row r="455" spans="1:30" ht="12.75" customHeight="1"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row>
    <row r="456" spans="1:30" ht="12.75" customHeight="1"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row>
    <row r="457" spans="1:30" ht="12.75" customHeight="1"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row>
    <row r="458" spans="1:30" ht="12.75" customHeight="1"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row>
    <row r="459" spans="1:30" ht="12.75" customHeight="1"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row>
    <row r="460" spans="1:30" ht="12.75" customHeight="1"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row>
    <row r="461" spans="1:30" ht="12.75" customHeight="1"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row>
    <row r="462" spans="1:30" ht="12.75" customHeight="1"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row>
    <row r="463" spans="1:30" ht="12.75" customHeight="1"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row>
    <row r="464" spans="1:30" ht="12.75" customHeight="1"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row>
    <row r="465" spans="1:30" ht="12.75" customHeight="1"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row>
    <row r="466" spans="1:30" ht="12.75" customHeight="1"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row>
    <row r="467" spans="1:30" ht="12.75" customHeight="1"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row>
    <row r="468" spans="1:30" ht="12.75" customHeight="1"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row>
    <row r="469" spans="1:30" ht="12.75" customHeight="1"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row>
    <row r="470" spans="1:30" ht="12.75" customHeight="1"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row>
    <row r="471" spans="1:30" ht="12.75" customHeight="1"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row>
    <row r="472" spans="1:30" ht="12.75" customHeight="1"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row>
    <row r="473" spans="1:30" ht="12.75" customHeight="1"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row>
    <row r="474" spans="1:30" ht="12.75" customHeight="1"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row>
    <row r="475" spans="1:30" ht="12.75" customHeight="1"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row>
    <row r="476" spans="1:30" ht="12.75" customHeight="1"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row>
    <row r="477" spans="1:30" ht="12.75" customHeight="1"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row>
    <row r="478" spans="1:30" ht="12.75" customHeight="1"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row>
    <row r="479" spans="1:30" ht="12.75" customHeight="1"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row>
    <row r="480" spans="1:30" ht="12.75" customHeight="1"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row>
    <row r="481" spans="1:30" ht="12.75" customHeight="1"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row>
    <row r="482" spans="1:30" ht="12.75" customHeight="1"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row>
    <row r="483" spans="1:30" ht="12.75" customHeight="1"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row>
    <row r="484" spans="1:30" ht="12.75" customHeight="1"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row>
    <row r="485" spans="1:30" ht="12.75" customHeight="1"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row>
    <row r="486" spans="1:30" ht="12.75" customHeight="1"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row>
    <row r="487" spans="1:30" ht="12.75" customHeight="1"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row>
    <row r="488" spans="1:30" ht="12.75" customHeight="1"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row>
    <row r="489" spans="1:30" ht="12.75" customHeight="1"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row>
    <row r="490" spans="1:30" ht="12.75" customHeight="1"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row>
    <row r="491" spans="1:30" ht="12.75" customHeight="1"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row>
    <row r="492" spans="1:30" ht="12.75" customHeight="1"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row>
    <row r="493" spans="1:30" ht="12.75" customHeight="1"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row>
    <row r="494" spans="1:30" ht="12.75" customHeight="1"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row>
    <row r="495" spans="1:30" ht="12.75" customHeight="1"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row>
    <row r="496" spans="1:30" ht="12.75" customHeight="1"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row>
    <row r="497" spans="1:30" ht="12.75" customHeight="1"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row>
    <row r="498" spans="1:30" ht="12.75" customHeight="1"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row>
    <row r="499" spans="1:30" ht="12.75" customHeight="1"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row>
    <row r="500" spans="1:30" ht="12.75" customHeight="1"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row>
    <row r="501" spans="1:30" ht="12.75" customHeight="1"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row>
    <row r="502" spans="1:30" ht="12.75" customHeight="1"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row>
    <row r="503" spans="1:30" ht="12.75" customHeight="1"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row>
    <row r="504" spans="1:30" ht="12.75" customHeight="1"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row>
    <row r="505" spans="1:30" ht="12.75" customHeight="1"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row>
    <row r="506" spans="1:30" ht="12.75" customHeight="1"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row>
    <row r="507" spans="1:30" ht="12.75" customHeight="1"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row>
    <row r="508" spans="1:30" ht="12.75" customHeight="1"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row>
    <row r="509" spans="1:30" ht="12.75" customHeight="1"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row>
    <row r="510" spans="1:30" ht="12.75" customHeight="1"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row>
    <row r="511" spans="1:30" ht="12.75" customHeight="1"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row>
    <row r="512" spans="1:30" ht="12.75" customHeight="1"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row>
    <row r="513" spans="1:30" ht="12.75" customHeight="1"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row>
    <row r="514" spans="1:30" ht="12.75" customHeight="1"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row>
    <row r="515" spans="1:30" ht="12.75" customHeight="1"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row>
    <row r="516" spans="1:30" ht="12.75" customHeight="1"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row>
    <row r="517" spans="1:30" ht="12.75" customHeight="1"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row>
    <row r="518" spans="1:30" ht="12.75" customHeight="1"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row>
    <row r="519" spans="1:30" ht="12.75" customHeight="1"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row>
    <row r="520" spans="1:30" ht="12.75" customHeight="1"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row>
    <row r="521" spans="1:30" ht="12.75" customHeight="1"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row>
    <row r="522" spans="1:30" ht="12.75" customHeight="1"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row>
    <row r="523" spans="1:30" ht="12.75" customHeight="1"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row>
    <row r="524" spans="1:30" ht="12.75" customHeight="1"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row>
    <row r="525" spans="1:30" ht="12.75" customHeight="1"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row>
    <row r="526" spans="1:30" ht="12.75" customHeight="1"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row>
    <row r="527" spans="1:30" ht="12.75" customHeight="1"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row>
    <row r="528" spans="1:30" ht="12.75" customHeight="1"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row>
    <row r="529" spans="1:30" ht="12.75" customHeight="1"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row>
    <row r="530" spans="1:30" ht="12.75" customHeight="1"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row>
    <row r="531" spans="1:30" ht="12.75" customHeight="1"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row>
    <row r="532" spans="1:30" ht="12.75" customHeight="1"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row>
    <row r="533" spans="1:30" ht="12.75" customHeight="1"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row>
    <row r="534" spans="1:30" ht="12.75" customHeight="1"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row>
    <row r="535" spans="1:30" ht="12.75" customHeight="1"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row>
    <row r="536" spans="1:30" ht="12.75" customHeight="1"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row>
    <row r="537" spans="1:30" ht="12.75" customHeight="1"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row>
    <row r="538" spans="1:30" ht="12.75" customHeight="1"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row>
    <row r="539" spans="1:30" ht="12.75" customHeight="1"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row>
    <row r="540" spans="1:30" ht="12.75" customHeight="1"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row>
    <row r="541" spans="1:30" ht="12.75" customHeight="1"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row>
    <row r="542" spans="1:30" ht="12.75" customHeight="1"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row>
    <row r="543" spans="1:30" ht="12.75" customHeight="1"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row>
    <row r="544" spans="1:30" ht="12.75" customHeight="1"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row>
    <row r="545" spans="1:30" ht="12.75" customHeight="1"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row>
    <row r="546" spans="1:30" ht="12.75" customHeight="1"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row>
    <row r="547" spans="1:30" ht="12.75" customHeight="1"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row>
    <row r="548" spans="1:30" ht="12.75" customHeight="1"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row>
    <row r="549" spans="1:30" ht="12.75" customHeight="1"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row>
    <row r="550" spans="1:30" ht="12.75" customHeight="1"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row>
    <row r="551" spans="1:30" ht="12.75" customHeight="1"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row>
    <row r="552" spans="1:30" ht="12.75" customHeight="1"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row>
    <row r="553" spans="1:30" ht="12.75" customHeight="1"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row>
    <row r="554" spans="1:30" ht="12.75" customHeight="1"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row>
    <row r="555" spans="1:30" ht="12.75" customHeight="1"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row>
    <row r="556" spans="1:30" ht="12.75" customHeight="1"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row>
    <row r="557" spans="1:30" ht="12.75" customHeight="1"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row>
    <row r="558" spans="1:30" ht="12.75" customHeight="1"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row>
    <row r="559" spans="1:30" ht="12.75" customHeight="1"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row>
    <row r="560" spans="1:30" ht="12.75" customHeight="1"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row>
    <row r="561" spans="1:30" ht="12.75" customHeight="1"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row>
    <row r="562" spans="1:30" ht="12.75" customHeight="1"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row>
    <row r="563" spans="1:30" ht="12.75" customHeight="1"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row>
    <row r="564" spans="1:30" ht="12.75" customHeight="1"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row>
    <row r="565" spans="1:30" ht="12.75" customHeight="1"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row>
    <row r="566" spans="1:30" ht="12.75" customHeight="1"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row>
    <row r="567" spans="1:30" ht="12.75" customHeight="1"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row>
    <row r="568" spans="1:30" ht="12.75" customHeight="1"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row>
    <row r="569" spans="1:30" ht="12.75" customHeight="1"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row>
    <row r="570" spans="1:30" ht="12.75" customHeight="1"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row>
    <row r="571" spans="1:30" ht="12.75" customHeight="1"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row>
    <row r="572" spans="1:30" ht="12.75" customHeight="1"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row>
    <row r="573" spans="1:30" ht="12.75" customHeight="1"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row>
    <row r="574" spans="1:30" ht="12.75" customHeight="1"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row>
    <row r="575" spans="1:30" ht="12.75" customHeight="1"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row>
    <row r="576" spans="1:30" ht="12.75" customHeight="1"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row>
    <row r="577" spans="1:30" ht="12.75" customHeight="1"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row>
    <row r="578" spans="1:30" ht="12.75" customHeight="1"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row>
    <row r="579" spans="1:30" ht="12.75" customHeight="1"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row>
    <row r="580" spans="1:30" ht="12.75" customHeight="1"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row>
    <row r="581" spans="1:30" ht="12.75" customHeight="1"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row>
    <row r="582" spans="1:30" ht="12.75" customHeight="1"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row>
    <row r="583" spans="1:30" ht="12.75" customHeight="1"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row>
    <row r="584" spans="1:30" ht="12.75" customHeight="1"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row>
    <row r="585" spans="1:30" ht="12.75" customHeight="1"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row>
    <row r="586" spans="1:30" ht="12.75" customHeight="1"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row>
    <row r="587" spans="1:30" ht="12.75" customHeight="1"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row>
    <row r="588" spans="1:30" ht="12.75" customHeight="1"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row>
    <row r="589" spans="1:30" ht="12.75" customHeight="1"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row>
    <row r="590" spans="1:30" ht="12.75" customHeight="1"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row>
    <row r="591" spans="1:30" ht="12.75" customHeight="1"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row>
    <row r="592" spans="1:30" ht="12.75" customHeight="1"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row>
    <row r="593" spans="1:30" ht="12.75" customHeight="1"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row>
    <row r="594" spans="1:30" ht="12.75" customHeight="1"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row>
    <row r="595" spans="1:30" ht="12.75" customHeight="1"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row>
    <row r="596" spans="1:30" ht="12.75" customHeight="1"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row>
    <row r="597" spans="1:30" ht="12.75" customHeight="1"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row>
    <row r="598" spans="1:30" ht="12.75" customHeight="1"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row>
    <row r="599" spans="1:30" ht="12.75" customHeight="1"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row>
    <row r="600" spans="1:30" ht="12.75" customHeight="1"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row>
    <row r="601" spans="1:30" ht="12.75" customHeight="1"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row>
    <row r="602" spans="1:30" ht="12.75" customHeight="1"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row>
    <row r="603" spans="1:30" ht="12.75" customHeight="1"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row>
    <row r="604" spans="1:30" ht="12.75" customHeight="1"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row>
    <row r="605" spans="1:30" ht="12.75" customHeight="1"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row>
    <row r="606" spans="1:30" ht="12.75" customHeight="1"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row>
    <row r="607" spans="1:30" ht="12.75" customHeight="1"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row>
    <row r="608" spans="1:30" ht="12.75" customHeight="1"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row>
    <row r="609" spans="1:30" ht="12.75" customHeight="1"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row>
    <row r="610" spans="1:30" ht="12.75" customHeight="1"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row>
    <row r="611" spans="1:30" ht="12.75" customHeight="1"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row>
    <row r="612" spans="1:30" ht="12.75" customHeight="1"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row>
    <row r="613" spans="1:30" ht="12.75" customHeight="1"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row>
    <row r="614" spans="1:30" ht="12.75" customHeight="1"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row>
    <row r="615" spans="1:30" ht="12.75" customHeight="1"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row>
    <row r="616" spans="1:30" ht="12.75" customHeight="1"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row>
    <row r="617" spans="1:30" ht="12.75" customHeight="1"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row>
    <row r="618" spans="1:30" ht="12.75" customHeight="1"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row>
    <row r="619" spans="1:30" ht="12.75" customHeight="1"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row>
    <row r="620" spans="1:30" ht="12.75" customHeight="1"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row>
    <row r="621" spans="1:30" ht="12.75" customHeight="1"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row>
    <row r="622" spans="1:30" ht="12.75" customHeight="1"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row>
    <row r="623" spans="1:30" ht="12.75" customHeight="1"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row>
    <row r="624" spans="1:30" ht="12.75" customHeight="1"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row>
    <row r="625" spans="1:30" ht="12.75" customHeight="1"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row>
    <row r="626" spans="1:30" ht="12.75" customHeight="1"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row>
    <row r="627" spans="1:30" ht="12.75" customHeight="1"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row>
    <row r="628" spans="1:30" ht="12.75" customHeight="1"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row>
    <row r="629" spans="1:30" ht="12.75" customHeight="1"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row>
    <row r="630" spans="1:30" ht="12.75" customHeight="1"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row>
    <row r="631" spans="1:30" ht="12.75" customHeight="1"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row>
    <row r="632" spans="1:30" ht="12.75" customHeight="1"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row>
    <row r="633" spans="1:30" ht="12.75" customHeight="1"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row>
    <row r="634" spans="1:30" ht="12.75" customHeight="1"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row>
    <row r="635" spans="1:30" ht="12.75" customHeight="1"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row>
    <row r="636" spans="1:30" ht="12.75" customHeight="1"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row>
    <row r="637" spans="1:30" ht="12.75" customHeight="1"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row>
    <row r="638" spans="1:30" ht="12.75" customHeight="1"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row>
    <row r="639" spans="1:30" ht="12.75" customHeight="1"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row>
    <row r="640" spans="1:30" ht="12.75" customHeight="1"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row>
    <row r="641" spans="1:30" ht="12.75" customHeight="1"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row>
    <row r="642" spans="1:30" ht="12.75" customHeight="1"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row>
    <row r="643" spans="1:30" ht="12.75" customHeight="1"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row>
    <row r="644" spans="1:30" ht="12.75" customHeight="1"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row>
    <row r="645" spans="1:30" ht="12.75" customHeight="1"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row>
    <row r="646" spans="1:30" ht="12.75" customHeight="1"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row>
    <row r="647" spans="1:30" ht="12.75" customHeight="1"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row>
    <row r="648" spans="1:30" ht="12.75" customHeight="1"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row>
    <row r="649" spans="1:30" ht="12.75" customHeight="1"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row>
    <row r="650" spans="1:30" ht="12.75" customHeight="1"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row>
    <row r="651" spans="1:30" ht="12.75" customHeight="1"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row>
    <row r="652" spans="1:30" ht="12.75" customHeight="1"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row>
    <row r="653" spans="1:30" ht="12.75" customHeight="1"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row>
    <row r="654" spans="1:30" ht="12.75" customHeight="1"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row>
    <row r="655" spans="1:30" ht="12.75" customHeight="1"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row>
    <row r="656" spans="1:30" ht="12.75" customHeight="1"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row>
    <row r="657" spans="1:30" ht="12.75" customHeight="1"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row>
    <row r="658" spans="1:30" ht="12.75" customHeight="1"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row>
    <row r="659" spans="1:30" ht="12.75" customHeight="1"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row>
    <row r="660" spans="1:30" ht="12.75" customHeight="1"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row>
    <row r="661" spans="1:30" ht="12.75" customHeight="1"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row>
    <row r="662" spans="1:30" ht="12.75" customHeight="1"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row>
    <row r="663" spans="1:30" ht="12.75" customHeight="1"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row>
    <row r="664" spans="1:30" ht="12.75" customHeight="1"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row>
    <row r="665" spans="1:30" ht="12.75" customHeight="1"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row>
    <row r="666" spans="1:30" ht="12.75" customHeight="1"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row>
    <row r="667" spans="1:30" ht="12.75" customHeight="1"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row>
    <row r="668" spans="1:30" ht="12.75" customHeight="1"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row>
    <row r="669" spans="1:30" ht="12.75" customHeight="1"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row>
    <row r="670" spans="1:30" ht="12.75" customHeight="1"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row>
    <row r="671" spans="1:30" ht="12.75" customHeight="1"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row>
    <row r="672" spans="1:30" ht="12.75" customHeight="1"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row>
    <row r="673" spans="1:30" ht="12.75" customHeight="1"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row>
    <row r="674" spans="1:30" ht="12.75" customHeight="1"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row>
    <row r="675" spans="1:30" ht="12.75" customHeight="1"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row>
    <row r="676" spans="1:30" ht="12.75" customHeight="1"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row>
    <row r="677" spans="1:30" ht="12.75" customHeight="1"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row>
    <row r="678" spans="1:30" ht="12.75" customHeight="1"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row>
    <row r="679" spans="1:30" ht="12.75" customHeight="1"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row>
    <row r="680" spans="1:30" ht="12.75" customHeight="1"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row>
    <row r="681" spans="1:30" ht="12.75" customHeight="1"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row>
    <row r="682" spans="1:30" ht="12.75" customHeight="1"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row>
    <row r="683" spans="1:30" ht="12.75" customHeight="1"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row>
    <row r="684" spans="1:30" ht="12.75" customHeight="1"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row>
    <row r="685" spans="1:30" ht="12.75" customHeight="1"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row>
    <row r="686" spans="1:30" ht="12.75" customHeight="1"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row>
    <row r="687" spans="1:30" ht="12.75" customHeight="1"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row>
    <row r="688" spans="1:30" ht="12.75" customHeight="1"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row>
    <row r="689" spans="1:30" ht="12.75" customHeight="1"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row>
    <row r="690" spans="1:30" ht="12.75" customHeight="1"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row>
    <row r="691" spans="1:30" ht="12.75" customHeight="1"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row>
    <row r="692" spans="1:30" ht="12.75" customHeight="1"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row>
    <row r="693" spans="1:30" ht="12.75" customHeight="1"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row>
    <row r="694" spans="1:30" ht="12.75" customHeight="1"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row>
    <row r="695" spans="1:30" ht="12.75" customHeight="1"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row>
    <row r="696" spans="1:30" ht="12.75" customHeight="1"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row>
    <row r="697" spans="1:30" ht="12.75" customHeight="1"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row>
    <row r="698" spans="1:30" ht="12.75" customHeight="1"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row>
    <row r="699" spans="1:30" ht="12.75" customHeight="1"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row>
    <row r="700" spans="1:30" ht="12.75" customHeight="1"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row>
    <row r="701" spans="1:30" ht="12.75" customHeight="1"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row>
    <row r="702" spans="1:30" ht="12.75" customHeight="1"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row>
    <row r="703" spans="1:30" ht="12.75" customHeight="1"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row>
    <row r="704" spans="1:30" ht="12.75" customHeight="1"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row>
    <row r="705" spans="1:30" ht="12.75" customHeight="1"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row>
    <row r="706" spans="1:30" ht="12.75" customHeight="1"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row>
    <row r="707" spans="1:30" ht="12.75" customHeight="1"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row>
    <row r="708" spans="1:30" ht="12.75" customHeight="1"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row>
    <row r="709" spans="1:30" ht="12.75" customHeight="1"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row>
    <row r="710" spans="1:30" ht="12.75" customHeight="1"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row>
    <row r="711" spans="1:30" ht="12.75" customHeight="1"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row>
    <row r="712" spans="1:30" ht="12.75" customHeight="1"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row>
    <row r="713" spans="1:30" ht="12.75" customHeight="1"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row>
    <row r="714" spans="1:30" ht="12.75" customHeight="1"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row>
    <row r="715" spans="1:30" ht="12.75" customHeight="1"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row>
    <row r="716" spans="1:30" ht="12.75" customHeight="1"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row>
    <row r="717" spans="1:30" ht="12.75" customHeight="1"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row>
    <row r="718" spans="1:30" ht="12.75" customHeight="1"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row>
    <row r="719" spans="1:30" ht="12.75" customHeight="1"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row>
    <row r="720" spans="1:30" ht="12.75" customHeight="1"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row>
    <row r="721" spans="1:30" ht="12.75" customHeight="1"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row>
    <row r="722" spans="1:30" ht="12.75" customHeight="1"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row>
    <row r="723" spans="1:30" ht="12.75" customHeight="1"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row>
    <row r="724" spans="1:30" ht="12.75" customHeight="1"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row>
    <row r="725" spans="1:30" ht="12.75" customHeight="1"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row>
    <row r="726" spans="1:30" ht="12.75" customHeight="1"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row>
    <row r="727" spans="1:30" ht="12.75" customHeight="1"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row>
    <row r="728" spans="1:30" ht="12.75" customHeight="1"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row>
    <row r="729" spans="1:30" ht="12.75" customHeight="1"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row>
    <row r="730" spans="1:30" ht="12.75" customHeight="1"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row>
    <row r="731" spans="1:30" ht="12.75" customHeight="1"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row>
    <row r="732" spans="1:30" ht="12.75" customHeight="1"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row>
    <row r="733" spans="1:30" ht="12.75" customHeight="1"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row>
    <row r="734" spans="1:30" ht="12.75" customHeight="1"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row>
    <row r="735" spans="1:30" ht="12.75" customHeight="1"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row>
    <row r="736" spans="1:30" ht="12.75" customHeight="1"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row>
    <row r="737" spans="1:30" ht="12.75" customHeight="1"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row>
    <row r="738" spans="1:30" ht="12.75" customHeight="1"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row>
    <row r="739" spans="1:30" ht="12.75" customHeight="1"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row>
    <row r="740" spans="1:30" ht="12.75" customHeight="1"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row>
    <row r="741" spans="1:30" ht="12.75" customHeight="1"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row>
    <row r="742" spans="1:30" ht="12.75" customHeight="1"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row>
    <row r="743" spans="1:30" ht="12.75" customHeight="1"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row>
    <row r="744" spans="1:30" ht="12.75" customHeight="1"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row>
    <row r="745" spans="1:30" ht="12.75" customHeight="1"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row>
    <row r="746" spans="1:30" ht="12.75" customHeight="1"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row>
    <row r="747" spans="1:30" ht="12.75" customHeight="1"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row>
    <row r="748" spans="1:30" ht="12.75" customHeight="1"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row>
    <row r="749" spans="1:30" ht="12.75" customHeight="1"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row>
    <row r="750" spans="1:30" ht="12.75" customHeight="1"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row>
    <row r="751" spans="1:30" ht="12.75" customHeight="1"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row>
    <row r="752" spans="1:30" ht="12.75" customHeight="1"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row>
    <row r="753" spans="1:30" ht="12.75" customHeight="1"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row>
    <row r="754" spans="1:30" ht="12.75" customHeight="1"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row>
    <row r="755" spans="1:30" ht="12.75" customHeight="1"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row>
    <row r="756" spans="1:30" ht="12.75" customHeight="1"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row>
    <row r="757" spans="1:30" ht="12.75" customHeight="1"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row>
    <row r="758" spans="1:30" ht="12.75" customHeight="1"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row>
    <row r="759" spans="1:30" ht="12.75" customHeight="1"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row>
    <row r="760" spans="1:30" ht="12.75" customHeight="1"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row>
    <row r="761" spans="1:30" ht="12.75" customHeight="1"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row>
    <row r="762" spans="1:30" ht="12.75" customHeight="1"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row>
    <row r="763" spans="1:30" ht="12.75" customHeight="1"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row>
    <row r="764" spans="1:30" ht="12.75" customHeight="1"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row>
    <row r="765" spans="1:30" ht="12.75" customHeight="1"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row>
    <row r="766" spans="1:30" ht="12.75" customHeight="1"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row>
    <row r="767" spans="1:30" ht="12.75" customHeight="1"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row>
    <row r="768" spans="1:30" ht="12.75" customHeight="1"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row>
    <row r="769" spans="1:30" ht="12.75" customHeight="1"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row>
    <row r="770" spans="1:30" ht="12.75" customHeight="1"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row>
    <row r="771" spans="1:30" ht="12.75" customHeight="1"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row>
    <row r="772" spans="1:30" ht="12.75" customHeight="1"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row>
    <row r="773" spans="1:30" ht="12.75" customHeight="1"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row>
    <row r="774" spans="1:30" ht="12.75" customHeight="1"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row>
    <row r="775" spans="1:30" ht="12.75" customHeight="1"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row>
    <row r="776" spans="1:30" ht="12.75" customHeight="1"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row>
    <row r="777" spans="1:30" ht="12.75" customHeight="1"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row>
    <row r="778" spans="1:30" ht="12.75" customHeight="1"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row>
    <row r="779" spans="1:30" ht="12.75" customHeight="1"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row>
    <row r="780" spans="1:30" ht="12.75" customHeight="1"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row>
    <row r="781" spans="1:30" ht="12.75" customHeight="1"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row>
    <row r="782" spans="1:30" ht="12.75" customHeight="1"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row>
    <row r="783" spans="1:30" ht="12.75" customHeight="1"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row>
    <row r="784" spans="1:30" ht="12.75" customHeight="1"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row>
    <row r="785" spans="1:30" ht="12.75" customHeight="1"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row>
    <row r="786" spans="1:30" ht="12.75" customHeight="1"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row>
    <row r="787" spans="1:30" ht="12.75" customHeight="1"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row>
    <row r="788" spans="1:30" ht="12.75" customHeight="1"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row>
    <row r="789" spans="1:30" ht="12.75" customHeight="1"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row>
    <row r="790" spans="1:30" ht="12.75" customHeight="1"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row>
    <row r="791" spans="1:30" ht="12.75" customHeight="1"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row>
    <row r="792" spans="1:30" ht="12.75" customHeight="1"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row>
    <row r="793" spans="1:30" ht="12.75" customHeight="1"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row>
    <row r="794" spans="1:30" ht="12.75" customHeight="1"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row>
    <row r="795" spans="1:30" ht="12.75" customHeight="1"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row>
    <row r="796" spans="1:30" ht="12.75" customHeight="1"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row>
    <row r="797" spans="1:30" ht="12.75" customHeight="1"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row>
    <row r="798" spans="1:30" ht="12.75" customHeight="1"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row>
    <row r="799" spans="1:30" ht="12.75" customHeight="1"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row>
    <row r="800" spans="1:30" ht="12.75" customHeight="1"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row>
    <row r="801" spans="1:30" ht="12.75" customHeight="1"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row>
    <row r="802" spans="1:30" ht="12.75" customHeight="1"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row>
    <row r="803" spans="1:30" ht="12.75" customHeight="1"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row>
    <row r="804" spans="1:30" ht="12.75" customHeight="1"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row>
    <row r="805" spans="1:30" ht="12.75" customHeight="1"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row>
    <row r="806" spans="1:30" ht="12.75" customHeight="1"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row>
    <row r="807" spans="1:30" ht="12.75" customHeight="1"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row>
    <row r="808" spans="1:30" ht="12.75" customHeight="1"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row>
    <row r="809" spans="1:30" ht="12.75" customHeight="1"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row>
    <row r="810" spans="1:30" ht="12.75" customHeight="1"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row>
    <row r="811" spans="1:30" ht="12.75" customHeight="1"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row>
    <row r="812" spans="1:30" ht="12.75" customHeight="1"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row>
    <row r="813" spans="1:30" ht="12.75" customHeight="1"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row>
    <row r="814" spans="1:30" ht="12.75" customHeight="1"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row>
    <row r="815" spans="1:30" ht="12.75" customHeight="1"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row>
    <row r="816" spans="1:30" ht="12.75" customHeight="1"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row>
    <row r="817" spans="1:30" ht="12.75" customHeight="1"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row>
    <row r="818" spans="1:30" ht="12.75" customHeight="1"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row>
    <row r="819" spans="1:30" ht="12.75" customHeight="1"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row>
    <row r="820" spans="1:30" ht="12.75" customHeight="1"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row>
    <row r="821" spans="1:30" ht="12.75" customHeight="1"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row>
    <row r="822" spans="1:30" ht="12.75" customHeight="1"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row>
    <row r="823" spans="1:30" ht="12.75" customHeight="1"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row>
    <row r="824" spans="1:30" ht="12.75" customHeight="1"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row>
    <row r="825" spans="1:30" ht="12.75" customHeight="1"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row>
    <row r="826" spans="1:30" ht="12.75" customHeight="1"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row>
    <row r="827" spans="1:30" ht="12.75" customHeight="1"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row>
    <row r="828" spans="1:30" ht="12.75" customHeight="1"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row>
    <row r="829" spans="1:30" ht="12.75" customHeight="1"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row>
    <row r="830" spans="1:30" ht="12.75" customHeight="1"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row>
    <row r="831" spans="1:30" ht="12.75" customHeight="1"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row>
    <row r="832" spans="1:30" ht="12.75" customHeight="1"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row>
    <row r="833" spans="1:30" ht="12.75" customHeight="1"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row>
    <row r="834" spans="1:30" ht="12.75" customHeight="1"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row>
    <row r="835" spans="1:30" ht="12.75" customHeight="1"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row>
    <row r="836" spans="1:30" ht="12.75" customHeight="1"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row>
    <row r="837" spans="1:30" ht="12.75" customHeight="1"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row>
    <row r="838" spans="1:30" ht="12.75" customHeight="1"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row>
    <row r="839" spans="1:30" ht="12.75" customHeight="1"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row>
    <row r="840" spans="1:30" ht="12.75" customHeight="1"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row>
    <row r="841" spans="1:30" ht="12.75" customHeight="1"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row>
    <row r="842" spans="1:30" ht="12.75" customHeight="1"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row>
    <row r="843" spans="1:30" ht="12.75" customHeight="1"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row>
    <row r="844" spans="1:30" ht="12.75" customHeight="1"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row>
    <row r="845" spans="1:30" ht="12.75" customHeight="1"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row>
    <row r="846" spans="1:30" ht="12.75" customHeight="1"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row>
    <row r="847" spans="1:30" ht="12.75" customHeight="1"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row>
    <row r="848" spans="1:30" ht="12.75" customHeight="1"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row>
    <row r="849" spans="1:30" ht="12.75" customHeight="1"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row>
    <row r="850" spans="1:30" ht="12.75" customHeight="1"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row>
    <row r="851" spans="1:30" ht="12.75" customHeight="1"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row>
    <row r="852" spans="1:30" ht="12.75" customHeight="1"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row>
    <row r="853" spans="1:30" ht="12.75" customHeight="1"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row>
    <row r="854" spans="1:30" ht="12.75" customHeight="1"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row>
    <row r="855" spans="1:30" ht="12.75" customHeight="1"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row>
    <row r="856" spans="1:30" ht="12.75" customHeight="1"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row>
    <row r="857" spans="1:30" ht="12.75" customHeight="1"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row>
    <row r="858" spans="1:30" ht="12.75" customHeight="1"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row>
    <row r="859" spans="1:30" ht="12.75" customHeight="1"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row>
    <row r="860" spans="1:30" ht="12.75" customHeight="1"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row>
    <row r="861" spans="1:30" ht="12.75" customHeight="1"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row>
    <row r="862" spans="1:30" ht="12.75" customHeight="1"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row>
    <row r="863" spans="1:30" ht="12.75" customHeight="1"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row>
    <row r="864" spans="1:30" ht="12.75" customHeight="1"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row>
    <row r="865" spans="1:30" ht="12.75" customHeight="1"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row>
    <row r="866" spans="1:30" ht="12.75" customHeight="1"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row>
    <row r="867" spans="1:30" ht="12.75" customHeight="1"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row>
    <row r="868" spans="1:30" ht="12.75" customHeight="1"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row>
    <row r="869" spans="1:30" ht="12.75" customHeight="1"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row>
    <row r="870" spans="1:30" ht="12.75" customHeight="1"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row>
    <row r="871" spans="1:30" ht="12.75" customHeight="1"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row>
    <row r="872" spans="1:30" ht="12.75" customHeight="1"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row>
    <row r="873" spans="1:30" ht="12.75" customHeight="1"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row>
    <row r="874" spans="1:30" ht="12.75" customHeight="1"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row>
    <row r="875" spans="1:30" ht="12.75" customHeight="1"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row>
    <row r="876" spans="1:30" ht="12.75" customHeight="1"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row>
    <row r="877" spans="1:30" ht="12.75" customHeight="1"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row>
    <row r="878" spans="1:30" ht="12.75" customHeight="1"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row>
    <row r="879" spans="1:30" ht="12.75" customHeight="1"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row>
    <row r="880" spans="1:30" ht="12.75" customHeight="1"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row>
    <row r="881" spans="1:30" ht="12.75" customHeight="1"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row>
    <row r="882" spans="1:30" ht="12.75" customHeight="1"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row>
    <row r="883" spans="1:30" ht="12.75" customHeight="1"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row>
    <row r="884" spans="1:30" ht="12.75" customHeight="1"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row>
    <row r="885" spans="1:30" ht="12.75" customHeight="1"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row>
    <row r="886" spans="1:30" ht="12.75" customHeight="1"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row>
    <row r="887" spans="1:30" ht="12.75" customHeight="1"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row>
    <row r="888" spans="1:30" ht="12.75" customHeight="1"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row>
    <row r="889" spans="1:30" ht="12.75" customHeight="1"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row>
    <row r="890" spans="1:30" ht="12.75" customHeight="1"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row>
    <row r="891" spans="1:30" ht="12.75" customHeight="1"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row>
    <row r="892" spans="1:30" ht="12.75" customHeight="1"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row>
    <row r="893" spans="1:30" ht="12.75" customHeight="1"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row>
    <row r="894" spans="1:30" ht="12.75" customHeight="1"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row>
    <row r="895" spans="1:30" ht="12.75" customHeight="1"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row>
    <row r="896" spans="1:30" ht="12.75" customHeight="1"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row>
    <row r="897" spans="1:30" ht="12.75" customHeight="1"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row>
    <row r="898" spans="1:30" ht="12.75" customHeight="1"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row>
    <row r="899" spans="1:30" ht="12.75" customHeight="1"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row>
    <row r="900" spans="1:30" ht="12.75" customHeight="1"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row>
    <row r="901" spans="1:30" ht="12.75" customHeight="1"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row>
    <row r="902" spans="1:30" ht="12.75" customHeight="1"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row>
    <row r="903" spans="1:30" ht="12.75" customHeight="1"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row>
    <row r="904" spans="1:30" ht="12.75" customHeight="1"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row>
    <row r="905" spans="1:30" ht="12.75" customHeight="1"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row>
    <row r="906" spans="1:30" ht="12.75" customHeight="1"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row>
    <row r="907" spans="1:30" ht="12.75" customHeight="1"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row>
    <row r="908" spans="1:30" ht="12.75" customHeight="1"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row>
    <row r="909" spans="1:30" ht="12.75" customHeight="1"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row>
    <row r="910" spans="1:30" ht="12.75" customHeight="1"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row>
    <row r="911" spans="1:30" ht="12.75" customHeight="1"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row>
    <row r="912" spans="1:30" ht="12.75" customHeight="1"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row>
    <row r="913" spans="1:30" ht="12.75" customHeight="1"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row>
    <row r="914" spans="1:30" ht="12.75" customHeight="1"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row>
    <row r="915" spans="1:30" ht="12.75" customHeight="1"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row>
    <row r="916" spans="1:30" ht="12.75" customHeight="1"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row>
    <row r="917" spans="1:30" ht="12.75" customHeight="1"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row>
    <row r="918" spans="1:30" ht="12.75" customHeight="1"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row>
    <row r="919" spans="1:30" ht="12.75" customHeight="1"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row>
    <row r="920" spans="1:30" ht="12.75" customHeight="1"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row>
    <row r="921" spans="1:30" ht="12.75" customHeight="1"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row>
    <row r="922" spans="1:30" ht="12.75" customHeight="1"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row>
    <row r="923" spans="1:30" ht="12.75" customHeight="1"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row>
    <row r="924" spans="1:30" ht="12.75" customHeight="1"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row>
    <row r="925" spans="1:30" ht="12.75" customHeight="1"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row>
    <row r="926" spans="1:30" ht="12.75" customHeight="1"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row>
    <row r="927" spans="1:30" ht="12.75" customHeight="1"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row>
    <row r="928" spans="1:30" ht="12.75" customHeight="1"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row>
    <row r="929" spans="1:30" ht="12.75" customHeight="1"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row>
    <row r="930" spans="1:30" ht="12.75" customHeight="1"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row>
    <row r="931" spans="1:30" ht="12.75" customHeight="1"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row>
    <row r="932" spans="1:30" ht="12.75" customHeight="1"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row>
    <row r="933" spans="1:30" ht="12.75" customHeight="1"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row>
    <row r="934" spans="1:30" ht="12.75" customHeight="1"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row>
    <row r="935" spans="1:30" ht="12.75" customHeight="1"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row>
    <row r="936" spans="1:30" ht="12.75" customHeight="1"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row>
    <row r="937" spans="1:30" ht="12.75" customHeight="1"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row>
    <row r="938" spans="1:30" ht="12.75" customHeight="1"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row>
    <row r="939" spans="1:30" ht="12.75" customHeight="1"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row>
    <row r="940" spans="1:30" ht="12.75" customHeight="1"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row>
    <row r="941" spans="1:30" ht="12.75" customHeight="1"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row>
    <row r="942" spans="1:30" ht="12.75" customHeight="1"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row>
    <row r="943" spans="1:30" ht="12.75" customHeight="1"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row>
    <row r="944" spans="1:30" ht="12.75" customHeight="1"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row>
    <row r="945" spans="1:30" ht="12.75" customHeight="1"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row>
    <row r="946" spans="1:30" ht="12.75" customHeight="1"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row>
    <row r="947" spans="1:30" ht="12.75" customHeight="1"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row>
    <row r="948" spans="1:30" ht="12.75" customHeight="1"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row>
    <row r="949" spans="1:30" ht="12.75" customHeight="1"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row>
    <row r="950" spans="1:30" ht="12.75" customHeight="1"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row>
    <row r="951" spans="1:30" ht="12.75" customHeight="1"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row>
    <row r="952" spans="1:30" ht="12.75" customHeight="1"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row>
    <row r="953" spans="1:30" ht="12.75" customHeight="1"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row>
    <row r="954" spans="1:30" ht="12.75" customHeight="1"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row>
    <row r="955" spans="1:30" ht="12.75" customHeight="1"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row>
    <row r="956" spans="1:30" ht="12.75" customHeight="1"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row>
    <row r="957" spans="1:30" ht="12.75" customHeight="1"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row>
    <row r="958" spans="1:30" ht="12.75" customHeight="1"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row>
    <row r="959" spans="1:30" ht="12.75" customHeight="1"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row>
    <row r="960" spans="1:30" ht="12.75" customHeight="1"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row>
    <row r="961" spans="1:30" ht="12.75" customHeight="1"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row>
    <row r="962" spans="1:30" ht="12.75" customHeight="1"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row>
    <row r="963" spans="1:30" ht="12.75" customHeight="1"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row>
    <row r="964" spans="1:30" ht="12.75" customHeight="1"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row>
    <row r="965" spans="1:30" ht="12.75" customHeight="1"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row>
    <row r="966" spans="1:30" ht="12.75" customHeight="1"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row>
    <row r="967" spans="1:30" ht="12.75" customHeight="1"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row>
    <row r="968" spans="1:30" ht="12.75" customHeight="1"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row>
    <row r="969" spans="1:30" ht="12.75" customHeight="1"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row>
    <row r="970" spans="1:30" ht="12.75" customHeight="1"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row>
    <row r="971" spans="1:30" ht="12.75" customHeight="1"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row>
    <row r="972" spans="1:30" ht="12.75" customHeight="1"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row>
    <row r="973" spans="1:30" ht="12.75" customHeight="1"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row>
    <row r="974" spans="1:30" ht="12.75" customHeight="1"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row>
    <row r="975" spans="1:30" ht="12.75" customHeight="1"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row>
    <row r="976" spans="1:30" ht="12.75" customHeight="1"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row>
    <row r="977" spans="1:30" ht="12.75" customHeight="1"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row>
    <row r="978" spans="1:30" ht="12.75" customHeight="1"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row>
    <row r="979" spans="1:30" ht="12.75" customHeight="1"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row>
    <row r="980" spans="1:30" ht="12.75" customHeight="1"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row>
    <row r="981" spans="1:30" ht="12.75" customHeight="1"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row>
    <row r="982" spans="1:30" ht="12.75" customHeight="1"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row>
    <row r="983" spans="1:30" ht="12.75" customHeight="1"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row>
    <row r="984" spans="1:30" ht="12.75" customHeight="1"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row>
    <row r="985" spans="1:30" ht="12.75" customHeight="1"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row>
    <row r="986" spans="1:30" ht="12.75" customHeight="1"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row>
    <row r="987" spans="1:30" ht="12.75" customHeight="1"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row>
    <row r="988" spans="1:30" ht="12.75" customHeight="1"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row>
    <row r="989" spans="1:30" ht="12.75" customHeight="1"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row>
    <row r="990" spans="1:30" ht="12.75" customHeight="1"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row>
    <row r="991" spans="1:30" ht="12.75" customHeight="1"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row>
    <row r="992" spans="1:30" ht="12.75" customHeight="1"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row>
    <row r="993" spans="1:30" ht="12.75" customHeight="1"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row>
    <row r="994" spans="1:30" ht="12.75" customHeight="1"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row>
    <row r="995" spans="1:30" ht="12.75" customHeight="1"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row>
    <row r="996" spans="1:30" ht="12.75" customHeight="1"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row>
    <row r="997" spans="1:30" ht="12.75" customHeight="1"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row>
    <row r="998" spans="1:30" ht="12.75" customHeight="1"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row>
    <row r="999" spans="1:30" ht="12.75" customHeight="1"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row>
    <row r="1000" spans="1:30" ht="12.75" customHeight="1"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row>
    <row r="1001" spans="1:30" ht="12.75" customHeight="1" x14ac:dyDescent="0.2">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row>
  </sheetData>
  <mergeCells count="42">
    <mergeCell ref="AB7:AB10"/>
    <mergeCell ref="AA7:AA10"/>
    <mergeCell ref="A1:E1"/>
    <mergeCell ref="A2:E2"/>
    <mergeCell ref="F1:J1"/>
    <mergeCell ref="F2:J2"/>
    <mergeCell ref="A3:Z3"/>
    <mergeCell ref="A4:Z4"/>
    <mergeCell ref="A5:Z5"/>
    <mergeCell ref="A7:A10"/>
    <mergeCell ref="B7:B10"/>
    <mergeCell ref="C7:C10"/>
    <mergeCell ref="X7:Z8"/>
    <mergeCell ref="Y9:Z9"/>
    <mergeCell ref="U9:W9"/>
    <mergeCell ref="X9:X10"/>
    <mergeCell ref="A22:Z22"/>
    <mergeCell ref="A23:Z23"/>
    <mergeCell ref="A24:Z24"/>
    <mergeCell ref="A25:Z25"/>
    <mergeCell ref="A26:S26"/>
    <mergeCell ref="A16:Z16"/>
    <mergeCell ref="A17:Z17"/>
    <mergeCell ref="A18:S18"/>
    <mergeCell ref="A19:S19"/>
    <mergeCell ref="A20:Z20"/>
    <mergeCell ref="A21:Z21"/>
    <mergeCell ref="D7:D10"/>
    <mergeCell ref="E7:E10"/>
    <mergeCell ref="A6:Z6"/>
    <mergeCell ref="G7:W7"/>
    <mergeCell ref="F7:F10"/>
    <mergeCell ref="G8:L8"/>
    <mergeCell ref="G9:G10"/>
    <mergeCell ref="H9:I9"/>
    <mergeCell ref="J9:L9"/>
    <mergeCell ref="M8:S8"/>
    <mergeCell ref="T8:W8"/>
    <mergeCell ref="M9:M10"/>
    <mergeCell ref="N9:O9"/>
    <mergeCell ref="P9:S9"/>
    <mergeCell ref="T9:T10"/>
  </mergeCells>
  <pageMargins left="0.47244094488188981" right="0.31496062992125984" top="0.47244094488188981" bottom="0.74803149606299213" header="0" footer="0"/>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130" zoomScaleNormal="130" workbookViewId="0">
      <selection activeCell="A4" sqref="A4:X4"/>
    </sheetView>
  </sheetViews>
  <sheetFormatPr defaultColWidth="12.5703125" defaultRowHeight="15" customHeight="1" x14ac:dyDescent="0.2"/>
  <cols>
    <col min="1" max="1" width="15.140625" customWidth="1"/>
    <col min="2" max="2" width="7" customWidth="1"/>
    <col min="3" max="3" width="7.85546875" customWidth="1"/>
    <col min="4" max="4" width="6.7109375" customWidth="1"/>
    <col min="5" max="5" width="6" customWidth="1"/>
    <col min="6" max="6" width="6.85546875" customWidth="1"/>
    <col min="7" max="7" width="6.42578125" customWidth="1"/>
    <col min="8" max="8" width="8.85546875" customWidth="1"/>
    <col min="9" max="11" width="6.5703125" customWidth="1"/>
    <col min="12" max="12" width="6.28515625" customWidth="1"/>
    <col min="13" max="13" width="7" customWidth="1"/>
    <col min="14" max="14" width="5.5703125" customWidth="1"/>
    <col min="15" max="15" width="6.140625" customWidth="1"/>
    <col min="16" max="16" width="5.85546875" customWidth="1"/>
    <col min="17" max="17" width="5.42578125" customWidth="1"/>
    <col min="18" max="18" width="6.42578125" customWidth="1"/>
    <col min="19" max="19" width="6.5703125" customWidth="1"/>
    <col min="20" max="20" width="6.42578125" customWidth="1"/>
    <col min="21" max="21" width="7.140625" customWidth="1"/>
    <col min="22" max="22" width="6.140625" customWidth="1"/>
    <col min="23" max="23" width="6.28515625" customWidth="1"/>
    <col min="24" max="24" width="7.42578125" customWidth="1"/>
    <col min="25" max="26" width="8.5703125" customWidth="1"/>
  </cols>
  <sheetData>
    <row r="1" spans="1:26" ht="15" customHeight="1" x14ac:dyDescent="0.25">
      <c r="A1" s="89" t="s">
        <v>228</v>
      </c>
      <c r="B1" s="89"/>
      <c r="C1" s="89"/>
      <c r="D1" s="89"/>
      <c r="E1" s="89"/>
    </row>
    <row r="2" spans="1:26" ht="15" customHeight="1" x14ac:dyDescent="0.25">
      <c r="A2" s="90" t="s">
        <v>229</v>
      </c>
      <c r="B2" s="90"/>
      <c r="C2" s="90"/>
      <c r="D2" s="90"/>
      <c r="E2" s="90"/>
    </row>
    <row r="3" spans="1:26" ht="12.75" customHeight="1" x14ac:dyDescent="0.2">
      <c r="A3" s="110" t="s">
        <v>80</v>
      </c>
      <c r="B3" s="96"/>
      <c r="C3" s="96"/>
      <c r="D3" s="96"/>
      <c r="E3" s="96"/>
      <c r="F3" s="96"/>
      <c r="G3" s="96"/>
      <c r="H3" s="96"/>
      <c r="I3" s="96"/>
      <c r="J3" s="96"/>
      <c r="K3" s="96"/>
      <c r="L3" s="96"/>
      <c r="M3" s="96"/>
      <c r="N3" s="96"/>
      <c r="O3" s="96"/>
      <c r="P3" s="96"/>
      <c r="Q3" s="96"/>
      <c r="R3" s="96"/>
      <c r="S3" s="96"/>
      <c r="T3" s="96"/>
      <c r="U3" s="96"/>
      <c r="V3" s="96"/>
      <c r="W3" s="96"/>
      <c r="X3" s="96"/>
      <c r="Y3" s="14"/>
      <c r="Z3" s="14"/>
    </row>
    <row r="4" spans="1:26" ht="14.25" customHeight="1" x14ac:dyDescent="0.2">
      <c r="A4" s="91" t="s">
        <v>234</v>
      </c>
      <c r="B4" s="92"/>
      <c r="C4" s="92"/>
      <c r="D4" s="92"/>
      <c r="E4" s="92"/>
      <c r="F4" s="92"/>
      <c r="G4" s="92"/>
      <c r="H4" s="92"/>
      <c r="I4" s="92"/>
      <c r="J4" s="92"/>
      <c r="K4" s="92"/>
      <c r="L4" s="92"/>
      <c r="M4" s="92"/>
      <c r="N4" s="92"/>
      <c r="O4" s="92"/>
      <c r="P4" s="92"/>
      <c r="Q4" s="92"/>
      <c r="R4" s="92"/>
      <c r="S4" s="92"/>
      <c r="T4" s="92"/>
      <c r="U4" s="92"/>
      <c r="V4" s="92"/>
      <c r="W4" s="92"/>
      <c r="X4" s="92"/>
      <c r="Y4" s="14"/>
      <c r="Z4" s="14"/>
    </row>
    <row r="5" spans="1:26" ht="18" customHeight="1" x14ac:dyDescent="0.2">
      <c r="A5" s="103" t="str">
        <f>'01.TCD'!A5:V5</f>
        <v>Số liệu tính từ ngày 06/6/2026 đến ngày 05/7/2026</v>
      </c>
      <c r="B5" s="103"/>
      <c r="C5" s="103"/>
      <c r="D5" s="103"/>
      <c r="E5" s="103"/>
      <c r="F5" s="103"/>
      <c r="G5" s="103"/>
      <c r="H5" s="103"/>
      <c r="I5" s="103"/>
      <c r="J5" s="103"/>
      <c r="K5" s="103"/>
      <c r="L5" s="103"/>
      <c r="M5" s="103"/>
      <c r="N5" s="103"/>
      <c r="O5" s="103"/>
      <c r="P5" s="103"/>
      <c r="Q5" s="103"/>
      <c r="R5" s="103"/>
      <c r="S5" s="103"/>
      <c r="T5" s="103"/>
      <c r="U5" s="103"/>
      <c r="V5" s="103"/>
      <c r="W5" s="103"/>
      <c r="X5" s="103"/>
      <c r="Y5" s="57"/>
      <c r="Z5" s="57"/>
    </row>
    <row r="6" spans="1:26" ht="18.75" customHeight="1" x14ac:dyDescent="0.2">
      <c r="A6" s="103" t="str">
        <f>'01.TCD'!A6:V6</f>
        <v>(Kèm theo Báo cáo số ………/BC-TT ngày ………/7/2026 của Thanh tra thành phố Đồng Nai)</v>
      </c>
      <c r="B6" s="103"/>
      <c r="C6" s="103"/>
      <c r="D6" s="103"/>
      <c r="E6" s="103"/>
      <c r="F6" s="103"/>
      <c r="G6" s="103"/>
      <c r="H6" s="103"/>
      <c r="I6" s="103"/>
      <c r="J6" s="103"/>
      <c r="K6" s="103"/>
      <c r="L6" s="103"/>
      <c r="M6" s="103"/>
      <c r="N6" s="103"/>
      <c r="O6" s="103"/>
      <c r="P6" s="103"/>
      <c r="Q6" s="103"/>
      <c r="R6" s="103"/>
      <c r="S6" s="103"/>
      <c r="T6" s="103"/>
      <c r="U6" s="103"/>
      <c r="V6" s="103"/>
      <c r="W6" s="103"/>
      <c r="X6" s="103"/>
      <c r="Y6" s="57"/>
      <c r="Z6" s="57"/>
    </row>
    <row r="7" spans="1:26" ht="42.75" customHeight="1" x14ac:dyDescent="0.2">
      <c r="A7" s="80" t="s">
        <v>1</v>
      </c>
      <c r="B7" s="80" t="s">
        <v>81</v>
      </c>
      <c r="C7" s="80" t="s">
        <v>82</v>
      </c>
      <c r="D7" s="85" t="s">
        <v>83</v>
      </c>
      <c r="E7" s="88"/>
      <c r="F7" s="88"/>
      <c r="G7" s="84"/>
      <c r="H7" s="80" t="s">
        <v>84</v>
      </c>
      <c r="I7" s="85" t="s">
        <v>85</v>
      </c>
      <c r="J7" s="88"/>
      <c r="K7" s="84"/>
      <c r="L7" s="87" t="s">
        <v>86</v>
      </c>
      <c r="M7" s="84"/>
      <c r="N7" s="87" t="s">
        <v>87</v>
      </c>
      <c r="O7" s="84"/>
      <c r="P7" s="87" t="s">
        <v>88</v>
      </c>
      <c r="Q7" s="88"/>
      <c r="R7" s="88"/>
      <c r="S7" s="84"/>
      <c r="T7" s="87" t="s">
        <v>89</v>
      </c>
      <c r="U7" s="84"/>
      <c r="V7" s="87" t="s">
        <v>90</v>
      </c>
      <c r="W7" s="88"/>
      <c r="X7" s="84"/>
      <c r="Y7" s="16"/>
      <c r="Z7" s="16"/>
    </row>
    <row r="8" spans="1:26" ht="26.25" customHeight="1" x14ac:dyDescent="0.2">
      <c r="A8" s="81"/>
      <c r="B8" s="81"/>
      <c r="C8" s="81"/>
      <c r="D8" s="80" t="s">
        <v>91</v>
      </c>
      <c r="E8" s="80" t="s">
        <v>92</v>
      </c>
      <c r="F8" s="80" t="s">
        <v>93</v>
      </c>
      <c r="G8" s="80" t="s">
        <v>94</v>
      </c>
      <c r="H8" s="81"/>
      <c r="I8" s="80" t="s">
        <v>95</v>
      </c>
      <c r="J8" s="80" t="s">
        <v>96</v>
      </c>
      <c r="K8" s="80" t="s">
        <v>97</v>
      </c>
      <c r="L8" s="80" t="s">
        <v>98</v>
      </c>
      <c r="M8" s="80" t="s">
        <v>99</v>
      </c>
      <c r="N8" s="80" t="s">
        <v>100</v>
      </c>
      <c r="O8" s="80" t="s">
        <v>101</v>
      </c>
      <c r="P8" s="80" t="s">
        <v>100</v>
      </c>
      <c r="Q8" s="80" t="s">
        <v>101</v>
      </c>
      <c r="R8" s="80" t="s">
        <v>102</v>
      </c>
      <c r="S8" s="80" t="s">
        <v>103</v>
      </c>
      <c r="T8" s="80" t="s">
        <v>104</v>
      </c>
      <c r="U8" s="80" t="s">
        <v>105</v>
      </c>
      <c r="V8" s="80" t="s">
        <v>106</v>
      </c>
      <c r="W8" s="80" t="s">
        <v>107</v>
      </c>
      <c r="X8" s="80" t="s">
        <v>105</v>
      </c>
      <c r="Y8" s="16"/>
      <c r="Z8" s="16"/>
    </row>
    <row r="9" spans="1:26" ht="87" customHeight="1" x14ac:dyDescent="0.2">
      <c r="A9" s="82"/>
      <c r="B9" s="82"/>
      <c r="C9" s="82"/>
      <c r="D9" s="82"/>
      <c r="E9" s="82"/>
      <c r="F9" s="82"/>
      <c r="G9" s="82"/>
      <c r="H9" s="82"/>
      <c r="I9" s="82"/>
      <c r="J9" s="82"/>
      <c r="K9" s="82"/>
      <c r="L9" s="82"/>
      <c r="M9" s="82"/>
      <c r="N9" s="82"/>
      <c r="O9" s="82"/>
      <c r="P9" s="82"/>
      <c r="Q9" s="82"/>
      <c r="R9" s="82"/>
      <c r="S9" s="82"/>
      <c r="T9" s="82"/>
      <c r="U9" s="82"/>
      <c r="V9" s="82"/>
      <c r="W9" s="82"/>
      <c r="X9" s="82"/>
      <c r="Y9" s="16"/>
      <c r="Z9" s="16"/>
    </row>
    <row r="10" spans="1:26" ht="21.75" customHeight="1" x14ac:dyDescent="0.2">
      <c r="A10" s="56" t="s">
        <v>16</v>
      </c>
      <c r="B10" s="58" t="s">
        <v>58</v>
      </c>
      <c r="C10" s="70" t="s">
        <v>108</v>
      </c>
      <c r="D10" s="58" t="s">
        <v>109</v>
      </c>
      <c r="E10" s="58" t="s">
        <v>110</v>
      </c>
      <c r="F10" s="58" t="s">
        <v>62</v>
      </c>
      <c r="G10" s="58" t="s">
        <v>111</v>
      </c>
      <c r="H10" s="72" t="s">
        <v>112</v>
      </c>
      <c r="I10" s="56">
        <v>8</v>
      </c>
      <c r="J10" s="56">
        <v>9</v>
      </c>
      <c r="K10" s="56">
        <v>10</v>
      </c>
      <c r="L10" s="56">
        <v>11</v>
      </c>
      <c r="M10" s="56">
        <v>12</v>
      </c>
      <c r="N10" s="56">
        <v>13</v>
      </c>
      <c r="O10" s="56">
        <v>14</v>
      </c>
      <c r="P10" s="56">
        <v>15</v>
      </c>
      <c r="Q10" s="56">
        <v>16</v>
      </c>
      <c r="R10" s="56">
        <v>17</v>
      </c>
      <c r="S10" s="56">
        <v>18</v>
      </c>
      <c r="T10" s="56">
        <v>19</v>
      </c>
      <c r="U10" s="56">
        <v>20</v>
      </c>
      <c r="V10" s="56">
        <v>21</v>
      </c>
      <c r="W10" s="56">
        <v>22</v>
      </c>
      <c r="X10" s="56">
        <v>23</v>
      </c>
      <c r="Y10" s="34"/>
      <c r="Z10" s="34"/>
    </row>
    <row r="11" spans="1:26" ht="30.75" customHeight="1" x14ac:dyDescent="0.2">
      <c r="A11" s="76" t="s">
        <v>230</v>
      </c>
      <c r="B11" s="64" t="s">
        <v>113</v>
      </c>
      <c r="C11" s="73">
        <f>0</f>
        <v>0</v>
      </c>
      <c r="D11" s="64" t="s">
        <v>113</v>
      </c>
      <c r="E11" s="64" t="s">
        <v>113</v>
      </c>
      <c r="F11" s="64" t="s">
        <v>113</v>
      </c>
      <c r="G11" s="64" t="s">
        <v>113</v>
      </c>
      <c r="H11" s="73">
        <f>SUM(I11:M11)</f>
        <v>0</v>
      </c>
      <c r="I11" s="66">
        <v>0</v>
      </c>
      <c r="J11" s="66">
        <v>0</v>
      </c>
      <c r="K11" s="66">
        <v>0</v>
      </c>
      <c r="L11" s="66">
        <v>0</v>
      </c>
      <c r="M11" s="66">
        <v>0</v>
      </c>
      <c r="N11" s="66">
        <v>0</v>
      </c>
      <c r="O11" s="66">
        <v>0</v>
      </c>
      <c r="P11" s="66">
        <v>0</v>
      </c>
      <c r="Q11" s="66">
        <v>0</v>
      </c>
      <c r="R11" s="66">
        <v>0</v>
      </c>
      <c r="S11" s="66">
        <v>0</v>
      </c>
      <c r="T11" s="66">
        <v>0</v>
      </c>
      <c r="U11" s="66">
        <v>0</v>
      </c>
      <c r="V11" s="66">
        <v>0</v>
      </c>
      <c r="W11" s="66">
        <v>0</v>
      </c>
      <c r="X11" s="66">
        <v>0</v>
      </c>
      <c r="Y11" s="60"/>
      <c r="Z11" s="34"/>
    </row>
    <row r="12" spans="1:26" ht="12.7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ht="12.75" customHeight="1" x14ac:dyDescent="0.25">
      <c r="A13" s="39" t="s">
        <v>114</v>
      </c>
      <c r="B13" s="39"/>
      <c r="C13" s="39"/>
      <c r="D13" s="39"/>
      <c r="E13" s="39"/>
      <c r="F13" s="39"/>
      <c r="G13" s="39"/>
      <c r="H13" s="37"/>
      <c r="I13" s="22"/>
      <c r="J13" s="22"/>
      <c r="K13" s="40"/>
      <c r="L13" s="41"/>
      <c r="M13" s="40"/>
      <c r="N13" s="41"/>
      <c r="O13" s="40"/>
      <c r="P13" s="22"/>
      <c r="Q13" s="22"/>
      <c r="R13" s="22"/>
      <c r="S13" s="22"/>
      <c r="T13" s="22"/>
      <c r="U13" s="42"/>
      <c r="V13" s="42"/>
      <c r="W13" s="42"/>
      <c r="X13" s="42"/>
      <c r="Y13" s="22"/>
      <c r="Z13" s="22"/>
    </row>
    <row r="14" spans="1:26" ht="12.75" customHeight="1" x14ac:dyDescent="0.25">
      <c r="A14" s="37" t="s">
        <v>68</v>
      </c>
      <c r="B14" s="37"/>
      <c r="C14" s="37"/>
      <c r="D14" s="37"/>
      <c r="E14" s="37"/>
      <c r="F14" s="37"/>
      <c r="G14" s="37"/>
      <c r="H14" s="22"/>
      <c r="I14" s="43"/>
      <c r="J14" s="43"/>
      <c r="K14" s="40"/>
      <c r="L14" s="41"/>
      <c r="M14" s="40"/>
      <c r="N14" s="41"/>
      <c r="O14" s="40"/>
      <c r="P14" s="22"/>
      <c r="Q14" s="22"/>
      <c r="R14" s="22"/>
      <c r="S14" s="22"/>
      <c r="T14" s="22"/>
      <c r="U14" s="22"/>
      <c r="V14" s="22"/>
      <c r="W14" s="22"/>
      <c r="X14" s="22"/>
      <c r="Y14" s="22"/>
      <c r="Z14" s="22"/>
    </row>
    <row r="15" spans="1:26" ht="12.75" customHeight="1" x14ac:dyDescent="0.25">
      <c r="A15" s="118" t="s">
        <v>115</v>
      </c>
      <c r="B15" s="96"/>
      <c r="C15" s="96"/>
      <c r="D15" s="96"/>
      <c r="E15" s="96"/>
      <c r="F15" s="96"/>
      <c r="G15" s="96"/>
      <c r="H15" s="96"/>
      <c r="I15" s="96"/>
      <c r="J15" s="96"/>
      <c r="K15" s="96"/>
      <c r="L15" s="96"/>
      <c r="M15" s="96"/>
      <c r="N15" s="96"/>
      <c r="O15" s="96"/>
      <c r="P15" s="96"/>
      <c r="Q15" s="96"/>
      <c r="R15" s="96"/>
      <c r="S15" s="96"/>
      <c r="T15" s="96"/>
      <c r="U15" s="96"/>
      <c r="V15" s="96"/>
      <c r="W15" s="96"/>
      <c r="X15" s="96"/>
      <c r="Y15" s="22"/>
      <c r="Z15" s="22"/>
    </row>
    <row r="16" spans="1:26" ht="12.75" customHeight="1" x14ac:dyDescent="0.25">
      <c r="A16" s="118" t="s">
        <v>116</v>
      </c>
      <c r="B16" s="96"/>
      <c r="C16" s="96"/>
      <c r="D16" s="96"/>
      <c r="E16" s="96"/>
      <c r="F16" s="96"/>
      <c r="G16" s="96"/>
      <c r="H16" s="96"/>
      <c r="I16" s="96"/>
      <c r="J16" s="96"/>
      <c r="K16" s="96"/>
      <c r="L16" s="96"/>
      <c r="M16" s="96"/>
      <c r="N16" s="96"/>
      <c r="O16" s="96"/>
      <c r="P16" s="96"/>
      <c r="Q16" s="96"/>
      <c r="R16" s="96"/>
      <c r="S16" s="96"/>
      <c r="T16" s="96"/>
      <c r="U16" s="96"/>
      <c r="V16" s="96"/>
      <c r="W16" s="96"/>
      <c r="X16" s="96"/>
      <c r="Y16" s="22"/>
      <c r="Z16" s="22"/>
    </row>
    <row r="17" spans="1:26" ht="12.75" customHeight="1" x14ac:dyDescent="0.2">
      <c r="A17" s="95" t="s">
        <v>117</v>
      </c>
      <c r="B17" s="96"/>
      <c r="C17" s="96"/>
      <c r="D17" s="96"/>
      <c r="E17" s="96"/>
      <c r="F17" s="96"/>
      <c r="G17" s="96"/>
      <c r="H17" s="96"/>
      <c r="I17" s="96"/>
      <c r="J17" s="96"/>
      <c r="K17" s="96"/>
      <c r="L17" s="96"/>
      <c r="M17" s="96"/>
      <c r="N17" s="96"/>
      <c r="O17" s="96"/>
      <c r="P17" s="96"/>
      <c r="Q17" s="96"/>
      <c r="R17" s="96"/>
      <c r="S17" s="96"/>
      <c r="T17" s="96"/>
      <c r="U17" s="96"/>
      <c r="V17" s="96"/>
      <c r="W17" s="96"/>
      <c r="X17" s="96"/>
      <c r="Y17" s="14"/>
      <c r="Z17" s="14"/>
    </row>
    <row r="18" spans="1:26" ht="12.75" customHeight="1" x14ac:dyDescent="0.2">
      <c r="A18" s="95" t="s">
        <v>118</v>
      </c>
      <c r="B18" s="96"/>
      <c r="C18" s="96"/>
      <c r="D18" s="96"/>
      <c r="E18" s="96"/>
      <c r="F18" s="96"/>
      <c r="G18" s="96"/>
      <c r="H18" s="96"/>
      <c r="I18" s="96"/>
      <c r="J18" s="96"/>
      <c r="K18" s="96"/>
      <c r="L18" s="96"/>
      <c r="M18" s="96"/>
      <c r="N18" s="96"/>
      <c r="O18" s="96"/>
      <c r="P18" s="96"/>
      <c r="Q18" s="96"/>
      <c r="R18" s="96"/>
      <c r="S18" s="96"/>
      <c r="T18" s="96"/>
      <c r="U18" s="96"/>
      <c r="V18" s="96"/>
      <c r="W18" s="96"/>
      <c r="X18" s="96"/>
      <c r="Y18" s="14"/>
      <c r="Z18" s="14"/>
    </row>
    <row r="19" spans="1:26" ht="12.75" customHeight="1" x14ac:dyDescent="0.2">
      <c r="A19" s="95" t="s">
        <v>119</v>
      </c>
      <c r="B19" s="96"/>
      <c r="C19" s="96"/>
      <c r="D19" s="96"/>
      <c r="E19" s="96"/>
      <c r="F19" s="96"/>
      <c r="G19" s="96"/>
      <c r="H19" s="96"/>
      <c r="I19" s="96"/>
      <c r="J19" s="96"/>
      <c r="K19" s="96"/>
      <c r="L19" s="96"/>
      <c r="M19" s="96"/>
      <c r="N19" s="96"/>
      <c r="O19" s="96"/>
      <c r="P19" s="96"/>
      <c r="Q19" s="96"/>
      <c r="R19" s="96"/>
      <c r="S19" s="96"/>
      <c r="T19" s="96"/>
      <c r="U19" s="96"/>
      <c r="V19" s="96"/>
      <c r="W19" s="96"/>
      <c r="X19" s="96"/>
      <c r="Y19" s="14"/>
      <c r="Z19" s="14"/>
    </row>
    <row r="20" spans="1:26" ht="12.75" customHeight="1" x14ac:dyDescent="0.2">
      <c r="A20" s="95" t="s">
        <v>120</v>
      </c>
      <c r="B20" s="96"/>
      <c r="C20" s="96"/>
      <c r="D20" s="96"/>
      <c r="E20" s="96"/>
      <c r="F20" s="96"/>
      <c r="G20" s="96"/>
      <c r="H20" s="96"/>
      <c r="I20" s="96"/>
      <c r="J20" s="96"/>
      <c r="K20" s="96"/>
      <c r="L20" s="96"/>
      <c r="M20" s="96"/>
      <c r="N20" s="96"/>
      <c r="O20" s="96"/>
      <c r="P20" s="96"/>
      <c r="Q20" s="96"/>
      <c r="R20" s="96"/>
      <c r="S20" s="96"/>
      <c r="T20" s="96"/>
      <c r="U20" s="96"/>
      <c r="V20" s="96"/>
      <c r="W20" s="96"/>
      <c r="X20" s="96"/>
      <c r="Y20" s="14"/>
      <c r="Z20" s="14"/>
    </row>
    <row r="21" spans="1:26" ht="12.75" customHeight="1" x14ac:dyDescent="0.2">
      <c r="A21" s="95" t="s">
        <v>121</v>
      </c>
      <c r="B21" s="96"/>
      <c r="C21" s="96"/>
      <c r="D21" s="96"/>
      <c r="E21" s="96"/>
      <c r="F21" s="96"/>
      <c r="G21" s="96"/>
      <c r="H21" s="96"/>
      <c r="I21" s="96"/>
      <c r="J21" s="96"/>
      <c r="K21" s="96"/>
      <c r="L21" s="96"/>
      <c r="M21" s="96"/>
      <c r="N21" s="96"/>
      <c r="O21" s="96"/>
      <c r="P21" s="96"/>
      <c r="Q21" s="96"/>
      <c r="R21" s="96"/>
      <c r="S21" s="96"/>
      <c r="T21" s="96"/>
      <c r="U21" s="96"/>
      <c r="V21" s="96"/>
      <c r="W21" s="96"/>
      <c r="X21" s="96"/>
      <c r="Y21" s="14"/>
      <c r="Z21" s="14"/>
    </row>
    <row r="22" spans="1:26" ht="12.75" customHeight="1" x14ac:dyDescent="0.2">
      <c r="A22" s="95" t="s">
        <v>122</v>
      </c>
      <c r="B22" s="96"/>
      <c r="C22" s="96"/>
      <c r="D22" s="96"/>
      <c r="E22" s="96"/>
      <c r="F22" s="96"/>
      <c r="G22" s="96"/>
      <c r="H22" s="96"/>
      <c r="I22" s="96"/>
      <c r="J22" s="96"/>
      <c r="K22" s="96"/>
      <c r="L22" s="96"/>
      <c r="M22" s="96"/>
      <c r="N22" s="96"/>
      <c r="O22" s="96"/>
      <c r="P22" s="96"/>
      <c r="Q22" s="96"/>
      <c r="R22" s="96"/>
      <c r="S22" s="96"/>
      <c r="T22" s="96"/>
      <c r="U22" s="96"/>
      <c r="V22" s="96"/>
      <c r="W22" s="96"/>
      <c r="X22" s="96"/>
      <c r="Y22" s="14"/>
      <c r="Z22" s="14"/>
    </row>
    <row r="23" spans="1:26" ht="12.75" customHeight="1" x14ac:dyDescent="0.2">
      <c r="A23" s="117" t="s">
        <v>123</v>
      </c>
      <c r="B23" s="96"/>
      <c r="C23" s="96"/>
      <c r="D23" s="96"/>
      <c r="E23" s="96"/>
      <c r="F23" s="96"/>
      <c r="G23" s="96"/>
      <c r="H23" s="96"/>
      <c r="I23" s="96"/>
      <c r="J23" s="96"/>
      <c r="K23" s="96"/>
      <c r="L23" s="96"/>
      <c r="M23" s="96"/>
      <c r="N23" s="96"/>
      <c r="O23" s="96"/>
      <c r="P23" s="96"/>
      <c r="Q23" s="96"/>
      <c r="R23" s="96"/>
      <c r="S23" s="96"/>
      <c r="T23" s="96"/>
      <c r="U23" s="96"/>
      <c r="V23" s="96"/>
      <c r="W23" s="96"/>
      <c r="X23" s="96"/>
      <c r="Y23" s="14"/>
      <c r="Z23" s="14"/>
    </row>
    <row r="24" spans="1:26" ht="12.75" customHeight="1" x14ac:dyDescent="0.25">
      <c r="A24" s="117" t="s">
        <v>124</v>
      </c>
      <c r="B24" s="96"/>
      <c r="C24" s="96"/>
      <c r="D24" s="96"/>
      <c r="E24" s="96"/>
      <c r="F24" s="96"/>
      <c r="G24" s="96"/>
      <c r="H24" s="96"/>
      <c r="I24" s="96"/>
      <c r="J24" s="96"/>
      <c r="K24" s="96"/>
      <c r="L24" s="96"/>
      <c r="M24" s="96"/>
      <c r="N24" s="96"/>
      <c r="O24" s="96"/>
      <c r="P24" s="96"/>
      <c r="Q24" s="96"/>
      <c r="R24" s="96"/>
      <c r="S24" s="96"/>
      <c r="T24" s="96"/>
      <c r="U24" s="96"/>
      <c r="V24" s="96"/>
      <c r="W24" s="96"/>
      <c r="X24" s="96"/>
      <c r="Y24" s="22"/>
      <c r="Z24" s="22"/>
    </row>
    <row r="25" spans="1:26" ht="12.75" customHeight="1"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2.7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2.7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2.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2.7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2.7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2.7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2.75" customHeight="1"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2.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2.7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2.7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2.7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2.7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2.75"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2.75"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2.75"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2.7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2.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2.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2.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2.7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2.7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2.7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2.7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2.7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2.75" customHeight="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2.7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2.7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2.7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2.75"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2.7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2.75" customHeight="1"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2.7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2.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2.7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2.75"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2.75"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2.75" customHeight="1"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2.75" customHeight="1"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2.75" customHeight="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2.7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2.75" customHeight="1"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2.75" customHeight="1"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2.75" customHeight="1"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2.75" customHeight="1"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2.75" customHeight="1"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2.7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2.75" customHeight="1"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2.75" customHeight="1"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2.75" customHeight="1"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2.75" customHeight="1"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2.75" customHeight="1"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2.7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2.75" customHeight="1"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2.75" customHeight="1"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2.7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2.75" customHeight="1"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2.75" customHeight="1"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2.75" customHeight="1"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2.75" customHeight="1" x14ac:dyDescent="0.2">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2.75" customHeight="1" x14ac:dyDescent="0.2">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2.75" customHeight="1" x14ac:dyDescent="0.2">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2.75" customHeight="1" x14ac:dyDescent="0.2">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2.75" customHeight="1" x14ac:dyDescent="0.2">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2.75" customHeight="1" x14ac:dyDescent="0.2">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2.75" customHeight="1" x14ac:dyDescent="0.2">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2.75" customHeight="1" x14ac:dyDescent="0.2">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2.75" customHeight="1" x14ac:dyDescent="0.2">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2.75" customHeight="1" x14ac:dyDescent="0.2">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2.75" customHeight="1" x14ac:dyDescent="0.2">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2.7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2.7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2.7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2.7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2.7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2.7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2.7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2.7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2.7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2.7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2.7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2.7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2.7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2.7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2.7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2.7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2.7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2.7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2.7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2.7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2.7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2.7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2.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2.7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2.7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2.7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2.7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2.7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2.7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2.7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2.7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2.7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2.7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2.7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2.7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2.7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2.7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2.7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2.7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2.7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2.7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2.7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2.7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2.7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2.7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2.7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2.7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2.7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2.7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2.7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2.7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2.7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2.7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2.7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2.7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2.7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2.7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2.7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2.7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2.7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2.7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2.7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2.7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2.7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2.7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2.7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2.7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2.7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2.7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2.7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2.7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2.7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2.7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2.7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2.7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2.7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2.7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2.7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2.7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2.7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2.7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2.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2.7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2.7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2.7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2.7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2.7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2.7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2.7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2.7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2.7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2.7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2.7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2.7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2.7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2.7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2.7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2.7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2.7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2.7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2.7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2.7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2.7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2.7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2.7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2.7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2.7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2.7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2.7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2.7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2.7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2.7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2.7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2.7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2.7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2.7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2.7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2.7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2.7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2.7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2.7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2.7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2.7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2.7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2.7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2.7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2.7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2.7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2.7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2.7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2.7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2.7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2.7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2.7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2.7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2.7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2.7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2.7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2.7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2.7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2.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2.7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2.7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2.7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2.7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2.7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2.75" customHeight="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2.75" customHeight="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2.75" customHeight="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2.75" customHeight="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2.75" customHeight="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2.75" customHeight="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2.75" customHeight="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2.75" customHeight="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2.75" customHeight="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2.75" customHeight="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2.75" customHeight="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2.75" customHeight="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2.75" customHeight="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2.75" customHeight="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2.75" customHeight="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2.75" customHeight="1"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2.75" customHeight="1"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2.75" customHeight="1"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2.75" customHeight="1"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2.75" customHeight="1"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2.75" customHeight="1"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2.75" customHeight="1"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2.75" customHeight="1"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2.75" customHeight="1"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2.75" customHeight="1"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2.75" customHeight="1"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2.75" customHeight="1"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2.75" customHeight="1"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2.75" customHeight="1"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2.75" customHeight="1"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2.75" customHeight="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2.75" customHeight="1"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2.75" customHeight="1"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2.75" customHeight="1"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2.75" customHeight="1"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2.75" customHeight="1"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2.75" customHeight="1"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2.75" customHeight="1"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2.75" customHeight="1"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2.75" customHeight="1"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2.75" customHeight="1"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2.75" customHeight="1"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2.75" customHeight="1"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2.75" customHeight="1"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2.75" customHeight="1"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2.75" customHeight="1"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2.75" customHeight="1"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2.75" customHeight="1"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2.75" customHeight="1"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2.75" customHeight="1"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2.75" customHeight="1"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2.75" customHeight="1"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2.75" customHeight="1"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2.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2.75" customHeight="1"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2.75" customHeight="1"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2.75" customHeight="1"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2.75" customHeight="1"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2.75" customHeight="1"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2.75" customHeight="1"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2.75" customHeight="1"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2.75" customHeight="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2.75" customHeight="1"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2.75" customHeight="1"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2.75" customHeight="1"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2.75" customHeight="1"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2.75" customHeight="1"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2.75" customHeight="1"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2.75" customHeight="1"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2.75" customHeight="1"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2.75" customHeight="1"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2.75" customHeight="1"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2.75" customHeight="1"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2.75" customHeight="1"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2.75" customHeight="1"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2.75" customHeight="1"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2.75" customHeight="1"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2.75" customHeight="1"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2.75" customHeight="1"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2.75" customHeight="1"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2.75" customHeight="1"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2.75" customHeight="1"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2.75" customHeight="1"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2.75" customHeight="1"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2.75" customHeight="1"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2.75" customHeight="1"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2.75" customHeight="1"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2.75" customHeight="1"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2.75" customHeight="1"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2.75" customHeight="1"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2.75" customHeight="1"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2.75" customHeight="1"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2.75" customHeight="1"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2.75" customHeight="1"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2.75" customHeight="1"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2.75" customHeight="1"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2.75" customHeight="1"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2.75" customHeight="1"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2.75" customHeight="1"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2.75" customHeight="1"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2.75" customHeight="1"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2.75" customHeight="1"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2.75" customHeight="1"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2.75" customHeight="1"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2.75" customHeight="1"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2.75" customHeight="1"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2.75" customHeight="1"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2.75" customHeight="1"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2.75" customHeight="1"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2.75" customHeight="1"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2.75" customHeight="1"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2.75" customHeight="1"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2.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2.75" customHeight="1"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2.75" customHeight="1"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2.75" customHeight="1"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2.75" customHeight="1"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2.75" customHeight="1"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2.75" customHeight="1"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2.75" customHeight="1"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2.75" customHeight="1"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2.75" customHeight="1"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2.75" customHeight="1"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2.75" customHeight="1"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2.75" customHeight="1"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2.75" customHeight="1"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2.75" customHeight="1"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2.75" customHeight="1"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2.75" customHeight="1"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2.75" customHeight="1"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2.75" customHeight="1"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2.75" customHeight="1"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2.75" customHeight="1"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2.75" customHeight="1"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2.75" customHeight="1"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2.75" customHeight="1"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2.75" customHeight="1"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2.75" customHeight="1"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2.75" customHeight="1"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2.75" customHeight="1"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2.75" customHeight="1"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2.75" customHeight="1"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2.75" customHeight="1"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2.75" customHeight="1"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2.75" customHeight="1"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2.75" customHeight="1"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2.75" customHeight="1"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2.75" customHeight="1"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2.75" customHeight="1"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2.75" customHeight="1"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2.75" customHeight="1"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2.75" customHeight="1"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2.75" customHeight="1"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2.75" customHeight="1"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2.75" customHeight="1"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2.75" customHeight="1"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2.75" customHeight="1"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2.75" customHeight="1"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2.75" customHeight="1"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2.75" customHeight="1"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2.75" customHeight="1"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2.75" customHeight="1"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2.75" customHeight="1"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2.75" customHeight="1"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2.75" customHeight="1"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2.75" customHeight="1"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2.75" customHeight="1"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2.75" customHeight="1"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2.75" customHeight="1"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2.75" customHeight="1"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2.75" customHeight="1"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2.75" customHeight="1"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2.75" customHeight="1"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2.75" customHeight="1"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2.75" customHeight="1"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2.75" customHeight="1"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2.75" customHeight="1"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2.75" customHeight="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2.75" customHeight="1"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2.75" customHeight="1"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2.75" customHeight="1"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2.75" customHeight="1"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2.75" customHeight="1"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2.75" customHeight="1"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2.75" customHeight="1"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2.75" customHeight="1"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2.75" customHeight="1"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2.75" customHeight="1"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2.75" customHeight="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2.75" customHeight="1"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2.75" customHeight="1"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2.75" customHeight="1"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2.75" customHeight="1"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2.75" customHeight="1"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2.75" customHeight="1"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2.75" customHeight="1"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2.75" customHeight="1"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2.75" customHeight="1"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2.75" customHeight="1"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2.75" customHeight="1"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2.75" customHeight="1"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2.75" customHeight="1"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2.75" customHeight="1"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2.75" customHeight="1"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2.75" customHeight="1"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2.75" customHeight="1"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2.75" customHeight="1"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2.75" customHeight="1"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2.75" customHeight="1"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2.75" customHeight="1"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2.75" customHeight="1"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2.75" customHeight="1"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2.75" customHeight="1"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2.75" customHeight="1"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2.75" customHeight="1"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2.75" customHeight="1"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2.75" customHeight="1"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2.75" customHeight="1"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2.75" customHeight="1"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2.75" customHeight="1"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2.75" customHeight="1"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2.75" customHeight="1"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2.75" customHeight="1"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2.75" customHeight="1"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2.75" customHeight="1"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2.75" customHeight="1"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2.75" customHeight="1"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2.75" customHeight="1"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2.75" customHeight="1"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2.75" customHeight="1"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2.75" customHeight="1"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2.75" customHeight="1"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2.75" customHeight="1"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2.75" customHeight="1"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2.75" customHeight="1"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2.75" customHeight="1"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2.75" customHeight="1"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2.75" customHeight="1"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2.75" customHeight="1"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2.75" customHeight="1"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2.75" customHeight="1"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2.75" customHeight="1"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2.75" customHeight="1"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2.75" customHeight="1"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2.75" customHeight="1"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2.75" customHeight="1"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2.75" customHeight="1"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2.75" customHeight="1"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2.75" customHeight="1"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2.75" customHeight="1"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2.75" customHeight="1"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2.75" customHeight="1"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2.75" customHeight="1"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2.75" customHeight="1"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2.75" customHeight="1"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2.75" customHeight="1"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2.75" customHeight="1"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2.75" customHeight="1"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2.75" customHeight="1"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2.75" customHeight="1"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2.75" customHeight="1"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2.75" customHeight="1"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2.75" customHeight="1"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2.75" customHeight="1" x14ac:dyDescent="0.2">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2.75" customHeight="1" x14ac:dyDescent="0.2">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2.75" customHeight="1" x14ac:dyDescent="0.2">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2.75" customHeight="1" x14ac:dyDescent="0.2">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2.75" customHeight="1" x14ac:dyDescent="0.2">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2.75" customHeight="1" x14ac:dyDescent="0.2">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2.75" customHeight="1" x14ac:dyDescent="0.2">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2.75" customHeight="1" x14ac:dyDescent="0.2">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2.75" customHeight="1" x14ac:dyDescent="0.2">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2.75" customHeight="1" x14ac:dyDescent="0.2">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2.75" customHeight="1" x14ac:dyDescent="0.2">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2.75" customHeight="1" x14ac:dyDescent="0.2">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2.75" customHeight="1" x14ac:dyDescent="0.2">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2.75" customHeight="1" x14ac:dyDescent="0.2">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2.75" customHeight="1" x14ac:dyDescent="0.2">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2.75" customHeight="1" x14ac:dyDescent="0.2">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2.75" customHeight="1" x14ac:dyDescent="0.2">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2.75" customHeight="1" x14ac:dyDescent="0.2">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2.75" customHeight="1" x14ac:dyDescent="0.2">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2.75" customHeight="1" x14ac:dyDescent="0.2">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2.75" customHeight="1" x14ac:dyDescent="0.2">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2.75" customHeight="1" x14ac:dyDescent="0.2">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2.75" customHeight="1" x14ac:dyDescent="0.2">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2.75" customHeight="1" x14ac:dyDescent="0.2">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2.75" customHeight="1" x14ac:dyDescent="0.2">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2.75" customHeight="1" x14ac:dyDescent="0.2">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2.75" customHeight="1" x14ac:dyDescent="0.2">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2.75" customHeight="1" x14ac:dyDescent="0.2">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2.75" customHeight="1" x14ac:dyDescent="0.2">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2.75" customHeight="1" x14ac:dyDescent="0.2">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2.75" customHeight="1" x14ac:dyDescent="0.2">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2.75" customHeight="1" x14ac:dyDescent="0.2">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2.75" customHeight="1" x14ac:dyDescent="0.2">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2.75" customHeight="1" x14ac:dyDescent="0.2">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2.75" customHeight="1" x14ac:dyDescent="0.2">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2.75" customHeight="1" x14ac:dyDescent="0.2">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2.75" customHeight="1" x14ac:dyDescent="0.2">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2.75" customHeight="1" x14ac:dyDescent="0.2">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2.75" customHeight="1" x14ac:dyDescent="0.2">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2.75" customHeight="1" x14ac:dyDescent="0.2">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2.75" customHeight="1" x14ac:dyDescent="0.2">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2.75" customHeight="1" x14ac:dyDescent="0.2">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2.75" customHeight="1" x14ac:dyDescent="0.2">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2.75" customHeight="1" x14ac:dyDescent="0.2">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2.75" customHeight="1" x14ac:dyDescent="0.2">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2.75" customHeight="1" x14ac:dyDescent="0.2">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2.75" customHeight="1" x14ac:dyDescent="0.2">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2.75" customHeight="1" x14ac:dyDescent="0.2">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2.75" customHeight="1" x14ac:dyDescent="0.2">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2.75" customHeight="1" x14ac:dyDescent="0.2">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2.75" customHeight="1" x14ac:dyDescent="0.2">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2.75" customHeight="1" x14ac:dyDescent="0.2">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2.75" customHeight="1" x14ac:dyDescent="0.2">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2.75" customHeight="1" x14ac:dyDescent="0.2">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2.75" customHeight="1" x14ac:dyDescent="0.2">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2.75" customHeight="1" x14ac:dyDescent="0.2">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2.75" customHeight="1" x14ac:dyDescent="0.2">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2.75" customHeight="1" x14ac:dyDescent="0.2">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2.75" customHeight="1" x14ac:dyDescent="0.2">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2.75" customHeight="1" x14ac:dyDescent="0.2">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2.75" customHeight="1" x14ac:dyDescent="0.2">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2.75" customHeight="1" x14ac:dyDescent="0.2">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2.75" customHeight="1" x14ac:dyDescent="0.2">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2.75" customHeight="1" x14ac:dyDescent="0.2">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2.75" customHeight="1" x14ac:dyDescent="0.2">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2.75" customHeight="1" x14ac:dyDescent="0.2">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2.75" customHeight="1" x14ac:dyDescent="0.2">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2.75" customHeight="1" x14ac:dyDescent="0.2">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2.75" customHeight="1" x14ac:dyDescent="0.2">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2.75" customHeight="1" x14ac:dyDescent="0.2">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2.75" customHeight="1" x14ac:dyDescent="0.2">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2.75" customHeight="1" x14ac:dyDescent="0.2">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2.75" customHeight="1" x14ac:dyDescent="0.2">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2.75" customHeight="1" x14ac:dyDescent="0.2">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2.75" customHeight="1" x14ac:dyDescent="0.2">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2.75" customHeight="1" x14ac:dyDescent="0.2">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2.75" customHeight="1" x14ac:dyDescent="0.2">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2.75" customHeight="1" x14ac:dyDescent="0.2">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2.75" customHeight="1" x14ac:dyDescent="0.2">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2.75" customHeight="1" x14ac:dyDescent="0.2">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2.75" customHeight="1" x14ac:dyDescent="0.2">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2.75" customHeight="1" x14ac:dyDescent="0.2">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2.75" customHeight="1" x14ac:dyDescent="0.2">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2.75" customHeight="1" x14ac:dyDescent="0.2">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2.75" customHeight="1" x14ac:dyDescent="0.2">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2.75" customHeight="1" x14ac:dyDescent="0.2">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2.75" customHeight="1" x14ac:dyDescent="0.2">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2.75" customHeight="1" x14ac:dyDescent="0.2">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2.75" customHeight="1" x14ac:dyDescent="0.2">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2.75" customHeight="1" x14ac:dyDescent="0.2">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2.75" customHeight="1" x14ac:dyDescent="0.2">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2.75" customHeight="1" x14ac:dyDescent="0.2">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2.75" customHeight="1" x14ac:dyDescent="0.2">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2.75" customHeight="1" x14ac:dyDescent="0.2">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2.75" customHeight="1" x14ac:dyDescent="0.2">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2.75" customHeight="1" x14ac:dyDescent="0.2">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2.75" customHeight="1" x14ac:dyDescent="0.2">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2.75" customHeight="1" x14ac:dyDescent="0.2">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2.75" customHeight="1" x14ac:dyDescent="0.2">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2.75" customHeight="1" x14ac:dyDescent="0.2">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2.75" customHeight="1" x14ac:dyDescent="0.2">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2.75" customHeight="1" x14ac:dyDescent="0.2">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2.75" customHeight="1" x14ac:dyDescent="0.2">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2.75" customHeight="1" x14ac:dyDescent="0.2">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2.75" customHeight="1" x14ac:dyDescent="0.2">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2.75" customHeight="1" x14ac:dyDescent="0.2">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2.75" customHeight="1" x14ac:dyDescent="0.2">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2.75" customHeight="1" x14ac:dyDescent="0.2">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2.75" customHeight="1" x14ac:dyDescent="0.2">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2.75" customHeight="1" x14ac:dyDescent="0.2">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2.75" customHeight="1" x14ac:dyDescent="0.2">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2.75" customHeight="1" x14ac:dyDescent="0.2">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2.75" customHeight="1" x14ac:dyDescent="0.2">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2.75" customHeight="1" x14ac:dyDescent="0.2">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2.75" customHeight="1" x14ac:dyDescent="0.2">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2.75" customHeight="1" x14ac:dyDescent="0.2">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2.75" customHeight="1" x14ac:dyDescent="0.2">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2.75" customHeight="1" x14ac:dyDescent="0.2">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2.75" customHeight="1" x14ac:dyDescent="0.2">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2.75" customHeight="1" x14ac:dyDescent="0.2">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2.75" customHeight="1" x14ac:dyDescent="0.2">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2.75" customHeight="1" x14ac:dyDescent="0.2">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2.75" customHeight="1" x14ac:dyDescent="0.2">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2.75" customHeight="1" x14ac:dyDescent="0.2">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2.75" customHeight="1" x14ac:dyDescent="0.2">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2.75" customHeight="1" x14ac:dyDescent="0.2">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2.75" customHeight="1" x14ac:dyDescent="0.2">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2.75" customHeight="1" x14ac:dyDescent="0.2">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2.75" customHeight="1" x14ac:dyDescent="0.2">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2.75" customHeight="1" x14ac:dyDescent="0.2">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2.75" customHeight="1" x14ac:dyDescent="0.2">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2.75" customHeight="1" x14ac:dyDescent="0.2">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2.75" customHeight="1" x14ac:dyDescent="0.2">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2.75" customHeight="1" x14ac:dyDescent="0.2">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2.75" customHeight="1" x14ac:dyDescent="0.2">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2.75" customHeight="1" x14ac:dyDescent="0.2">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2.75" customHeight="1" x14ac:dyDescent="0.2">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2.75" customHeight="1" x14ac:dyDescent="0.2">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2.75" customHeight="1" x14ac:dyDescent="0.2">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2.75" customHeight="1" x14ac:dyDescent="0.2">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2.75" customHeight="1" x14ac:dyDescent="0.2">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2.75" customHeight="1" x14ac:dyDescent="0.2">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2.75" customHeight="1" x14ac:dyDescent="0.2">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2.75" customHeight="1" x14ac:dyDescent="0.2">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2.75" customHeight="1" x14ac:dyDescent="0.2">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2.75" customHeight="1" x14ac:dyDescent="0.2">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2.75" customHeight="1" x14ac:dyDescent="0.2">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2.75" customHeight="1" x14ac:dyDescent="0.2">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2.75" customHeight="1" x14ac:dyDescent="0.2">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2.75" customHeight="1" x14ac:dyDescent="0.2">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2.75" customHeight="1" x14ac:dyDescent="0.2">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2.75" customHeight="1" x14ac:dyDescent="0.2">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2.75" customHeight="1" x14ac:dyDescent="0.2">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2.75" customHeight="1" x14ac:dyDescent="0.2">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2.75" customHeight="1" x14ac:dyDescent="0.2">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2.75" customHeight="1" x14ac:dyDescent="0.2">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2.75" customHeight="1" x14ac:dyDescent="0.2">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2.75" customHeight="1" x14ac:dyDescent="0.2">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2.75" customHeight="1" x14ac:dyDescent="0.2">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2.75" customHeight="1" x14ac:dyDescent="0.2">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2.75" customHeight="1" x14ac:dyDescent="0.2">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2.75" customHeight="1" x14ac:dyDescent="0.2">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2.75" customHeight="1" x14ac:dyDescent="0.2">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2.75" customHeight="1" x14ac:dyDescent="0.2">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2.75" customHeight="1" x14ac:dyDescent="0.2">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2.75" customHeight="1" x14ac:dyDescent="0.2">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2.75" customHeight="1" x14ac:dyDescent="0.2">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2.75" customHeight="1" x14ac:dyDescent="0.2">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2.75" customHeight="1" x14ac:dyDescent="0.2">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2.75" customHeight="1" x14ac:dyDescent="0.2">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2.75" customHeight="1" x14ac:dyDescent="0.2">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2.75" customHeight="1" x14ac:dyDescent="0.2">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2.75" customHeight="1" x14ac:dyDescent="0.2">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2.75" customHeight="1" x14ac:dyDescent="0.2">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2.75" customHeight="1" x14ac:dyDescent="0.2">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2.75" customHeight="1" x14ac:dyDescent="0.2">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2.75" customHeight="1" x14ac:dyDescent="0.2">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2.75" customHeight="1" x14ac:dyDescent="0.2">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2.75" customHeight="1" x14ac:dyDescent="0.2">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2.75" customHeight="1" x14ac:dyDescent="0.2">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2.75" customHeight="1" x14ac:dyDescent="0.2">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2.75" customHeight="1" x14ac:dyDescent="0.2">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2.75" customHeight="1" x14ac:dyDescent="0.2">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2.75" customHeight="1" x14ac:dyDescent="0.2">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2.75" customHeight="1" x14ac:dyDescent="0.2">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2.75" customHeight="1" x14ac:dyDescent="0.2">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2.75" customHeight="1" x14ac:dyDescent="0.2">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2.75" customHeight="1" x14ac:dyDescent="0.2">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2.75" customHeight="1" x14ac:dyDescent="0.2">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2.75" customHeight="1" x14ac:dyDescent="0.2">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2.75" customHeight="1" x14ac:dyDescent="0.2">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2.75" customHeight="1" x14ac:dyDescent="0.2">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2.75" customHeight="1" x14ac:dyDescent="0.2">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2.75" customHeight="1" x14ac:dyDescent="0.2">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2.75" customHeight="1" x14ac:dyDescent="0.2">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2.75" customHeight="1" x14ac:dyDescent="0.2">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2.75" customHeight="1" x14ac:dyDescent="0.2">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2.75" customHeight="1" x14ac:dyDescent="0.2">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2.75" customHeight="1" x14ac:dyDescent="0.2">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2.75" customHeight="1" x14ac:dyDescent="0.2">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2.75" customHeight="1" x14ac:dyDescent="0.2">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2.75" customHeight="1" x14ac:dyDescent="0.2">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2.75" customHeight="1" x14ac:dyDescent="0.2">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2.75" customHeight="1" x14ac:dyDescent="0.2">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2.75" customHeight="1" x14ac:dyDescent="0.2">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2.75" customHeight="1" x14ac:dyDescent="0.2">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2.75" customHeight="1" x14ac:dyDescent="0.2">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2.75" customHeight="1" x14ac:dyDescent="0.2">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2.75" customHeight="1" x14ac:dyDescent="0.2">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2.75" customHeight="1" x14ac:dyDescent="0.2">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2.75" customHeight="1" x14ac:dyDescent="0.2">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2.75" customHeight="1" x14ac:dyDescent="0.2">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2.75" customHeight="1" x14ac:dyDescent="0.2">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2.75" customHeight="1" x14ac:dyDescent="0.2">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2.75" customHeight="1" x14ac:dyDescent="0.2">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2.75" customHeight="1" x14ac:dyDescent="0.2">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2.75" customHeight="1" x14ac:dyDescent="0.2">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2.75" customHeight="1" x14ac:dyDescent="0.2">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2.75" customHeight="1" x14ac:dyDescent="0.2">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2.75" customHeight="1" x14ac:dyDescent="0.2">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2.75" customHeight="1" x14ac:dyDescent="0.2">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2.75" customHeight="1" x14ac:dyDescent="0.2">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2.75" customHeight="1" x14ac:dyDescent="0.2">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2.75" customHeight="1" x14ac:dyDescent="0.2">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2.75" customHeight="1" x14ac:dyDescent="0.2">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2.75" customHeight="1" x14ac:dyDescent="0.2">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2.75" customHeight="1" x14ac:dyDescent="0.2">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2.75" customHeight="1" x14ac:dyDescent="0.2">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2.75" customHeight="1" x14ac:dyDescent="0.2">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2.75" customHeight="1" x14ac:dyDescent="0.2">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2.75" customHeight="1" x14ac:dyDescent="0.2">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2.75" customHeight="1" x14ac:dyDescent="0.2">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2.75" customHeight="1" x14ac:dyDescent="0.2">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2.75" customHeight="1" x14ac:dyDescent="0.2">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2.75" customHeight="1" x14ac:dyDescent="0.2">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2.75" customHeight="1" x14ac:dyDescent="0.2">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2.75" customHeight="1" x14ac:dyDescent="0.2">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2.75" customHeight="1" x14ac:dyDescent="0.2">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2.75" customHeight="1" x14ac:dyDescent="0.2">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2.75" customHeight="1" x14ac:dyDescent="0.2">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2.75" customHeight="1" x14ac:dyDescent="0.2">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2.75" customHeight="1" x14ac:dyDescent="0.2">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2.75" customHeight="1" x14ac:dyDescent="0.2">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2.75" customHeight="1" x14ac:dyDescent="0.2">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2.75" customHeight="1" x14ac:dyDescent="0.2">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2.75" customHeight="1" x14ac:dyDescent="0.2">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2.75" customHeight="1" x14ac:dyDescent="0.2">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2.75" customHeight="1" x14ac:dyDescent="0.2">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2.75" customHeight="1" x14ac:dyDescent="0.2">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2.75" customHeight="1" x14ac:dyDescent="0.2">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2.75" customHeight="1" x14ac:dyDescent="0.2">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2.75" customHeight="1" x14ac:dyDescent="0.2">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2.75" customHeight="1" x14ac:dyDescent="0.2">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2.75" customHeight="1" x14ac:dyDescent="0.2">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2.75" customHeight="1" x14ac:dyDescent="0.2">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2.75" customHeight="1" x14ac:dyDescent="0.2">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2.75" customHeight="1" x14ac:dyDescent="0.2">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2.75" customHeight="1" x14ac:dyDescent="0.2">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2.75" customHeight="1" x14ac:dyDescent="0.2">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2.75" customHeight="1" x14ac:dyDescent="0.2">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2.75" customHeight="1" x14ac:dyDescent="0.2">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2.75" customHeight="1" x14ac:dyDescent="0.2">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2.75" customHeight="1" x14ac:dyDescent="0.2">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2.75" customHeight="1" x14ac:dyDescent="0.2">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2.75" customHeight="1" x14ac:dyDescent="0.2">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2.75" customHeight="1" x14ac:dyDescent="0.2">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2.75" customHeight="1" x14ac:dyDescent="0.2">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2.75" customHeight="1" x14ac:dyDescent="0.2">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2.75" customHeight="1" x14ac:dyDescent="0.2">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2.75" customHeight="1" x14ac:dyDescent="0.2">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2.75" customHeight="1" x14ac:dyDescent="0.2">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2.75" customHeight="1" x14ac:dyDescent="0.2">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2.75" customHeight="1" x14ac:dyDescent="0.2">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2.75" customHeight="1" x14ac:dyDescent="0.2">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2.75" customHeight="1" x14ac:dyDescent="0.2">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2.75" customHeight="1" x14ac:dyDescent="0.2">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2.75" customHeight="1" x14ac:dyDescent="0.2">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2.75" customHeight="1" x14ac:dyDescent="0.2">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2.75" customHeight="1" x14ac:dyDescent="0.2">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2.75" customHeight="1" x14ac:dyDescent="0.2">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2.75" customHeight="1" x14ac:dyDescent="0.2">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2.75" customHeight="1" x14ac:dyDescent="0.2">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2.75" customHeight="1" x14ac:dyDescent="0.2">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2.75" customHeight="1" x14ac:dyDescent="0.2">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2.75" customHeight="1" x14ac:dyDescent="0.2">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2.75" customHeight="1" x14ac:dyDescent="0.2">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2.75" customHeight="1" x14ac:dyDescent="0.2">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2.75" customHeight="1" x14ac:dyDescent="0.2">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2.75" customHeight="1" x14ac:dyDescent="0.2">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2.75" customHeight="1" x14ac:dyDescent="0.2">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2.75" customHeight="1" x14ac:dyDescent="0.2">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2.75" customHeight="1" x14ac:dyDescent="0.2">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2.75" customHeight="1" x14ac:dyDescent="0.2">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2.75" customHeight="1" x14ac:dyDescent="0.2">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2.75" customHeight="1" x14ac:dyDescent="0.2">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2.75" customHeight="1" x14ac:dyDescent="0.2">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2.75" customHeight="1" x14ac:dyDescent="0.2">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2.75" customHeight="1" x14ac:dyDescent="0.2">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2.75" customHeight="1" x14ac:dyDescent="0.2">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2.75" customHeight="1" x14ac:dyDescent="0.2">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2.75" customHeight="1" x14ac:dyDescent="0.2">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2.75" customHeight="1" x14ac:dyDescent="0.2">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2.75" customHeight="1" x14ac:dyDescent="0.2">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2.75" customHeight="1" x14ac:dyDescent="0.2">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2.75" customHeight="1" x14ac:dyDescent="0.2">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2.75" customHeight="1" x14ac:dyDescent="0.2">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2.75" customHeight="1" x14ac:dyDescent="0.2">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2.75" customHeight="1" x14ac:dyDescent="0.2">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2.75" customHeight="1" x14ac:dyDescent="0.2">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2.75" customHeight="1" x14ac:dyDescent="0.2">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2.75" customHeight="1" x14ac:dyDescent="0.2">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2.75" customHeight="1" x14ac:dyDescent="0.2">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2.75" customHeight="1" x14ac:dyDescent="0.2">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2.75" customHeight="1" x14ac:dyDescent="0.2">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2.75" customHeight="1" x14ac:dyDescent="0.2">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2.75" customHeight="1" x14ac:dyDescent="0.2">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2.75" customHeight="1" x14ac:dyDescent="0.2">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2.75" customHeight="1" x14ac:dyDescent="0.2">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2.75" customHeight="1" x14ac:dyDescent="0.2">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2.75" customHeight="1" x14ac:dyDescent="0.2">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2.75" customHeight="1" x14ac:dyDescent="0.2">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2.75" customHeight="1" x14ac:dyDescent="0.2">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2.75" customHeight="1" x14ac:dyDescent="0.2">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2.75" customHeight="1" x14ac:dyDescent="0.2">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2.75" customHeight="1" x14ac:dyDescent="0.2">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2.75" customHeight="1" x14ac:dyDescent="0.2">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2.75" customHeight="1" x14ac:dyDescent="0.2">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2.75" customHeight="1" x14ac:dyDescent="0.2">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2.75" customHeight="1" x14ac:dyDescent="0.2">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2.75" customHeight="1" x14ac:dyDescent="0.2">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2.75" customHeight="1" x14ac:dyDescent="0.2">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2.75" customHeight="1" x14ac:dyDescent="0.2">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2.75" customHeight="1" x14ac:dyDescent="0.2">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2.75" customHeight="1" x14ac:dyDescent="0.2">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2.75" customHeight="1" x14ac:dyDescent="0.2">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2.75" customHeight="1" x14ac:dyDescent="0.2">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2.75" customHeight="1" x14ac:dyDescent="0.2">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2.75" customHeight="1" x14ac:dyDescent="0.2">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2.75" customHeight="1" x14ac:dyDescent="0.2">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2.75" customHeight="1" x14ac:dyDescent="0.2">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2.75" customHeight="1" x14ac:dyDescent="0.2">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2.75" customHeight="1" x14ac:dyDescent="0.2">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2.75" customHeight="1" x14ac:dyDescent="0.2">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2.75" customHeight="1" x14ac:dyDescent="0.2">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2.75" customHeight="1" x14ac:dyDescent="0.2">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2.75" customHeight="1" x14ac:dyDescent="0.2">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2.75" customHeight="1" x14ac:dyDescent="0.2">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2.75" customHeight="1" x14ac:dyDescent="0.2">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2.75" customHeight="1" x14ac:dyDescent="0.2">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2.75" customHeight="1" x14ac:dyDescent="0.2">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2.75" customHeight="1" x14ac:dyDescent="0.2">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2.75" customHeight="1" x14ac:dyDescent="0.2">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2.75" customHeight="1" x14ac:dyDescent="0.2">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2.75" customHeight="1" x14ac:dyDescent="0.2">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2.75" customHeight="1" x14ac:dyDescent="0.2">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2.75" customHeight="1" x14ac:dyDescent="0.2">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2.75" customHeight="1" x14ac:dyDescent="0.2">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2.75" customHeight="1" x14ac:dyDescent="0.2">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2.75" customHeight="1" x14ac:dyDescent="0.2">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2.75" customHeight="1" x14ac:dyDescent="0.2">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2.75" customHeight="1" x14ac:dyDescent="0.2">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2.75" customHeight="1" x14ac:dyDescent="0.2">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2.75" customHeight="1" x14ac:dyDescent="0.2">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2.75" customHeight="1" x14ac:dyDescent="0.2">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2.75" customHeight="1" x14ac:dyDescent="0.2">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2.75" customHeight="1" x14ac:dyDescent="0.2">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2.75" customHeight="1" x14ac:dyDescent="0.2">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2.75" customHeight="1" x14ac:dyDescent="0.2">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2.75" customHeight="1" x14ac:dyDescent="0.2">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2.75" customHeight="1" x14ac:dyDescent="0.2">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2.75" customHeight="1" x14ac:dyDescent="0.2">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2.75" customHeight="1" x14ac:dyDescent="0.2">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2.75" customHeight="1" x14ac:dyDescent="0.2">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2.75" customHeight="1" x14ac:dyDescent="0.2">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2.75" customHeight="1" x14ac:dyDescent="0.2">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2.75" customHeight="1" x14ac:dyDescent="0.2">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2.75" customHeight="1" x14ac:dyDescent="0.2">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2.75" customHeight="1" x14ac:dyDescent="0.2">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2.75" customHeight="1" x14ac:dyDescent="0.2">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2.75" customHeight="1" x14ac:dyDescent="0.2">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2.75" customHeight="1" x14ac:dyDescent="0.2">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2.75" customHeight="1" x14ac:dyDescent="0.2">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2.75" customHeight="1" x14ac:dyDescent="0.2">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2.75" customHeight="1" x14ac:dyDescent="0.2">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2.75" customHeight="1" x14ac:dyDescent="0.2">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2.75" customHeight="1" x14ac:dyDescent="0.2">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2.75" customHeight="1" x14ac:dyDescent="0.2">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2.75" customHeight="1" x14ac:dyDescent="0.2">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2.75" customHeight="1" x14ac:dyDescent="0.2">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2.75" customHeight="1" x14ac:dyDescent="0.2">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2.75" customHeight="1" x14ac:dyDescent="0.2">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2.75" customHeight="1" x14ac:dyDescent="0.2">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2.75" customHeight="1" x14ac:dyDescent="0.2">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2.75" customHeight="1" x14ac:dyDescent="0.2">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2.75" customHeight="1" x14ac:dyDescent="0.2">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2.75" customHeight="1" x14ac:dyDescent="0.2">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2.75" customHeight="1" x14ac:dyDescent="0.2">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2.75" customHeight="1" x14ac:dyDescent="0.2">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2.75" customHeight="1" x14ac:dyDescent="0.2">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2.75" customHeight="1" x14ac:dyDescent="0.2">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2.75" customHeight="1" x14ac:dyDescent="0.2">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2.75" customHeight="1" x14ac:dyDescent="0.2">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2.75" customHeight="1" x14ac:dyDescent="0.2">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2.75" customHeight="1" x14ac:dyDescent="0.2">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2.75" customHeight="1" x14ac:dyDescent="0.2">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2.75" customHeight="1" x14ac:dyDescent="0.2">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2.75" customHeight="1" x14ac:dyDescent="0.2">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2.75" customHeight="1" x14ac:dyDescent="0.2">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2.75" customHeight="1" x14ac:dyDescent="0.2">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2.75" customHeight="1" x14ac:dyDescent="0.2">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2.75" customHeight="1" x14ac:dyDescent="0.2">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2.75" customHeight="1" x14ac:dyDescent="0.2">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2.75" customHeight="1" x14ac:dyDescent="0.2">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2.75" customHeight="1" x14ac:dyDescent="0.2">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2.75" customHeight="1" x14ac:dyDescent="0.2">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2.75" customHeight="1" x14ac:dyDescent="0.2">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2.75" customHeight="1" x14ac:dyDescent="0.2">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2.75" customHeight="1" x14ac:dyDescent="0.2">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2.75" customHeight="1" x14ac:dyDescent="0.2">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2.75" customHeight="1" x14ac:dyDescent="0.2">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2.75" customHeight="1" x14ac:dyDescent="0.2">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2.75" customHeight="1" x14ac:dyDescent="0.2">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2.75" customHeight="1" x14ac:dyDescent="0.2">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2.75" customHeight="1" x14ac:dyDescent="0.2">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2.75" customHeight="1" x14ac:dyDescent="0.2">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2.75" customHeight="1" x14ac:dyDescent="0.2">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2.75" customHeight="1" x14ac:dyDescent="0.2">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2.75" customHeight="1" x14ac:dyDescent="0.2">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2.75" customHeight="1" x14ac:dyDescent="0.2">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2.75" customHeight="1" x14ac:dyDescent="0.2">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2.75" customHeight="1" x14ac:dyDescent="0.2">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2.75" customHeight="1" x14ac:dyDescent="0.2">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2.75" customHeight="1" x14ac:dyDescent="0.2">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2.75" customHeight="1" x14ac:dyDescent="0.2">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2.75" customHeight="1" x14ac:dyDescent="0.2">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2.75" customHeight="1" x14ac:dyDescent="0.2">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2.75" customHeight="1" x14ac:dyDescent="0.2">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2.75" customHeight="1" x14ac:dyDescent="0.2">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2.75" customHeight="1" x14ac:dyDescent="0.2">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2.75" customHeight="1" x14ac:dyDescent="0.2">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2.75" customHeight="1" x14ac:dyDescent="0.2">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2.75" customHeight="1" x14ac:dyDescent="0.2">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2.75" customHeight="1" x14ac:dyDescent="0.2">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2.75" customHeight="1" x14ac:dyDescent="0.2">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2.75" customHeight="1" x14ac:dyDescent="0.2">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2.75" customHeight="1" x14ac:dyDescent="0.2">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2.75" customHeight="1" x14ac:dyDescent="0.2">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2.75" customHeight="1" x14ac:dyDescent="0.2">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2.75" customHeight="1" x14ac:dyDescent="0.2">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2.75" customHeight="1" x14ac:dyDescent="0.2">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2.75" customHeight="1" x14ac:dyDescent="0.2">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2.75" customHeight="1" x14ac:dyDescent="0.2">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2.75" customHeight="1" x14ac:dyDescent="0.2">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2.75" customHeight="1" x14ac:dyDescent="0.2">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2.75" customHeight="1" x14ac:dyDescent="0.2">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2.75" customHeight="1" x14ac:dyDescent="0.2">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2.75" customHeight="1" x14ac:dyDescent="0.2">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2.75" customHeight="1" x14ac:dyDescent="0.2">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2.75" customHeight="1" x14ac:dyDescent="0.2">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2.75" customHeight="1" x14ac:dyDescent="0.2">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2.75" customHeight="1" x14ac:dyDescent="0.2">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2.75" customHeight="1" x14ac:dyDescent="0.2">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2.75" customHeight="1" x14ac:dyDescent="0.2">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2.75" customHeight="1" x14ac:dyDescent="0.2">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2.75" customHeight="1" x14ac:dyDescent="0.2">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2.75" customHeight="1" x14ac:dyDescent="0.2">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2.75" customHeight="1" x14ac:dyDescent="0.2">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2.75" customHeight="1" x14ac:dyDescent="0.2">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2.75" customHeight="1" x14ac:dyDescent="0.2">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2.75" customHeight="1" x14ac:dyDescent="0.2">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2.75" customHeight="1" x14ac:dyDescent="0.2">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2.75" customHeight="1" x14ac:dyDescent="0.2">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2.75" customHeight="1" x14ac:dyDescent="0.2">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2.75" customHeight="1" x14ac:dyDescent="0.2">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2.75" customHeight="1" x14ac:dyDescent="0.2">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2.75" customHeight="1" x14ac:dyDescent="0.2">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2.75" customHeight="1" x14ac:dyDescent="0.2">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2.75" customHeight="1" x14ac:dyDescent="0.2">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2.75" customHeight="1" x14ac:dyDescent="0.2">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2.75" customHeight="1" x14ac:dyDescent="0.2">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2.75" customHeight="1" x14ac:dyDescent="0.2">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2.75" customHeight="1" x14ac:dyDescent="0.2">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2.75" customHeight="1" x14ac:dyDescent="0.2">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2.75" customHeight="1" x14ac:dyDescent="0.2">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2.75" customHeight="1" x14ac:dyDescent="0.2">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2.75" customHeight="1" x14ac:dyDescent="0.2">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2.75" customHeight="1" x14ac:dyDescent="0.2">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2.75" customHeight="1" x14ac:dyDescent="0.2">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2.75" customHeight="1" x14ac:dyDescent="0.2">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2.75" customHeight="1" x14ac:dyDescent="0.2">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2.75" customHeight="1" x14ac:dyDescent="0.2">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2.75" customHeight="1" x14ac:dyDescent="0.2">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mergeCells count="47">
    <mergeCell ref="A1:E1"/>
    <mergeCell ref="A2:E2"/>
    <mergeCell ref="D7:G7"/>
    <mergeCell ref="H7:H9"/>
    <mergeCell ref="D8:D9"/>
    <mergeCell ref="E8:E9"/>
    <mergeCell ref="F8:F9"/>
    <mergeCell ref="G8:G9"/>
    <mergeCell ref="Q8:Q9"/>
    <mergeCell ref="R8:R9"/>
    <mergeCell ref="S8:S9"/>
    <mergeCell ref="T8:T9"/>
    <mergeCell ref="U8:U9"/>
    <mergeCell ref="V8:V9"/>
    <mergeCell ref="W8:W9"/>
    <mergeCell ref="X8:X9"/>
    <mergeCell ref="A3:X3"/>
    <mergeCell ref="A4:X4"/>
    <mergeCell ref="A5:X5"/>
    <mergeCell ref="A6:X6"/>
    <mergeCell ref="A7:A9"/>
    <mergeCell ref="B7:B9"/>
    <mergeCell ref="C7:C9"/>
    <mergeCell ref="I7:K7"/>
    <mergeCell ref="L7:M7"/>
    <mergeCell ref="N7:O7"/>
    <mergeCell ref="P7:S7"/>
    <mergeCell ref="T7:U7"/>
    <mergeCell ref="V7:X7"/>
    <mergeCell ref="A22:X22"/>
    <mergeCell ref="A23:X23"/>
    <mergeCell ref="A24:X24"/>
    <mergeCell ref="A15:X15"/>
    <mergeCell ref="A16:X16"/>
    <mergeCell ref="A17:X17"/>
    <mergeCell ref="A18:X18"/>
    <mergeCell ref="A19:X19"/>
    <mergeCell ref="A20:X20"/>
    <mergeCell ref="A21:X21"/>
    <mergeCell ref="N8:N9"/>
    <mergeCell ref="O8:O9"/>
    <mergeCell ref="P8:P9"/>
    <mergeCell ref="I8:I9"/>
    <mergeCell ref="J8:J9"/>
    <mergeCell ref="K8:K9"/>
    <mergeCell ref="L8:L9"/>
    <mergeCell ref="M8:M9"/>
  </mergeCells>
  <phoneticPr fontId="27" type="noConversion"/>
  <pageMargins left="0.36" right="0.19685039370078741" top="0.43307086614173229" bottom="0.39370078740157483" header="0" footer="0"/>
  <pageSetup paperSize="9" scale="91"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001"/>
  <sheetViews>
    <sheetView zoomScale="115" zoomScaleNormal="115" workbookViewId="0">
      <selection activeCell="A4" sqref="A4:Z4"/>
    </sheetView>
  </sheetViews>
  <sheetFormatPr defaultColWidth="12.5703125" defaultRowHeight="15" customHeight="1" x14ac:dyDescent="0.2"/>
  <cols>
    <col min="1" max="1" width="14.140625" customWidth="1"/>
    <col min="2" max="2" width="6.5703125" customWidth="1"/>
    <col min="3" max="3" width="8.28515625" customWidth="1"/>
    <col min="4" max="4" width="6.28515625" customWidth="1"/>
    <col min="5" max="5" width="6.5703125" customWidth="1"/>
    <col min="6" max="6" width="6.7109375" customWidth="1"/>
    <col min="7" max="7" width="7.7109375" customWidth="1"/>
    <col min="8" max="8" width="10.42578125" customWidth="1"/>
    <col min="9" max="9" width="5.5703125" customWidth="1"/>
    <col min="10" max="10" width="6.42578125" customWidth="1"/>
    <col min="11" max="11" width="6.5703125" customWidth="1"/>
    <col min="12" max="12" width="6.42578125" customWidth="1"/>
    <col min="13" max="13" width="5.28515625" customWidth="1"/>
    <col min="14" max="14" width="6.28515625" customWidth="1"/>
    <col min="15" max="15" width="5.85546875" customWidth="1"/>
    <col min="16" max="16" width="5.7109375" customWidth="1"/>
    <col min="17" max="18" width="5.85546875" customWidth="1"/>
    <col min="19" max="19" width="6.28515625" customWidth="1"/>
    <col min="20" max="20" width="6.5703125" customWidth="1"/>
    <col min="21" max="21" width="5.5703125" customWidth="1"/>
    <col min="22" max="22" width="5.7109375" customWidth="1"/>
    <col min="23" max="23" width="6.85546875" customWidth="1"/>
    <col min="24" max="24" width="6" customWidth="1"/>
    <col min="25" max="25" width="6.42578125" customWidth="1"/>
    <col min="26" max="26" width="6.5703125" customWidth="1"/>
    <col min="27" max="28" width="6.85546875" customWidth="1"/>
    <col min="29" max="31" width="5.85546875" customWidth="1"/>
    <col min="32" max="32" width="6.28515625" customWidth="1"/>
    <col min="33" max="33" width="5.85546875" customWidth="1"/>
    <col min="34" max="36" width="5.42578125" customWidth="1"/>
    <col min="37" max="37" width="5.5703125" customWidth="1"/>
    <col min="38" max="38" width="5.7109375" customWidth="1"/>
    <col min="39" max="39" width="6.28515625" customWidth="1"/>
    <col min="40" max="40" width="4.5703125" customWidth="1"/>
    <col min="41" max="41" width="6.7109375" customWidth="1"/>
    <col min="42" max="42" width="6.5703125" customWidth="1"/>
    <col min="43" max="43" width="9.140625" customWidth="1"/>
  </cols>
  <sheetData>
    <row r="1" spans="1:43" ht="15" customHeight="1" x14ac:dyDescent="0.25">
      <c r="A1" s="89" t="s">
        <v>228</v>
      </c>
      <c r="B1" s="89"/>
      <c r="C1" s="89"/>
      <c r="D1" s="89"/>
      <c r="E1" s="89"/>
    </row>
    <row r="2" spans="1:43" ht="15" customHeight="1" x14ac:dyDescent="0.25">
      <c r="A2" s="90" t="s">
        <v>229</v>
      </c>
      <c r="B2" s="90"/>
      <c r="C2" s="90"/>
      <c r="D2" s="90"/>
      <c r="E2" s="90"/>
    </row>
    <row r="3" spans="1:43" ht="12.75" customHeight="1" x14ac:dyDescent="0.2">
      <c r="A3" s="110" t="s">
        <v>125</v>
      </c>
      <c r="B3" s="96"/>
      <c r="C3" s="96"/>
      <c r="D3" s="96"/>
      <c r="E3" s="96"/>
      <c r="F3" s="96"/>
      <c r="G3" s="96"/>
      <c r="H3" s="96"/>
      <c r="I3" s="96"/>
      <c r="J3" s="96"/>
      <c r="K3" s="96"/>
      <c r="L3" s="96"/>
      <c r="M3" s="96"/>
      <c r="N3" s="96"/>
      <c r="O3" s="96"/>
      <c r="P3" s="96"/>
      <c r="Q3" s="96"/>
      <c r="R3" s="96"/>
      <c r="S3" s="96"/>
      <c r="T3" s="96"/>
      <c r="U3" s="96"/>
      <c r="V3" s="96"/>
      <c r="W3" s="96"/>
      <c r="X3" s="96"/>
      <c r="Y3" s="96"/>
      <c r="Z3" s="96"/>
      <c r="AA3" s="29"/>
      <c r="AB3" s="29"/>
      <c r="AC3" s="29"/>
      <c r="AD3" s="29"/>
      <c r="AE3" s="29"/>
      <c r="AF3" s="29"/>
      <c r="AG3" s="29"/>
      <c r="AH3" s="29"/>
      <c r="AI3" s="29"/>
      <c r="AJ3" s="29"/>
      <c r="AK3" s="29"/>
      <c r="AL3" s="29"/>
      <c r="AM3" s="29"/>
      <c r="AN3" s="29"/>
      <c r="AO3" s="29"/>
      <c r="AP3" s="29"/>
      <c r="AQ3" s="14"/>
    </row>
    <row r="4" spans="1:43" ht="21.75" customHeight="1" x14ac:dyDescent="0.2">
      <c r="A4" s="91" t="s">
        <v>235</v>
      </c>
      <c r="B4" s="92"/>
      <c r="C4" s="92"/>
      <c r="D4" s="92"/>
      <c r="E4" s="92"/>
      <c r="F4" s="92"/>
      <c r="G4" s="92"/>
      <c r="H4" s="92"/>
      <c r="I4" s="92"/>
      <c r="J4" s="92"/>
      <c r="K4" s="92"/>
      <c r="L4" s="92"/>
      <c r="M4" s="92"/>
      <c r="N4" s="92"/>
      <c r="O4" s="92"/>
      <c r="P4" s="92"/>
      <c r="Q4" s="92"/>
      <c r="R4" s="92"/>
      <c r="S4" s="92"/>
      <c r="T4" s="92"/>
      <c r="U4" s="92"/>
      <c r="V4" s="92"/>
      <c r="W4" s="92"/>
      <c r="X4" s="92"/>
      <c r="Y4" s="92"/>
      <c r="Z4" s="92"/>
      <c r="AA4" s="120"/>
      <c r="AB4" s="96"/>
      <c r="AC4" s="96"/>
      <c r="AD4" s="96"/>
      <c r="AE4" s="96"/>
      <c r="AF4" s="96"/>
      <c r="AG4" s="96"/>
      <c r="AH4" s="96"/>
      <c r="AI4" s="96"/>
      <c r="AJ4" s="96"/>
      <c r="AK4" s="96"/>
      <c r="AL4" s="96"/>
      <c r="AM4" s="96"/>
      <c r="AN4" s="96"/>
      <c r="AO4" s="96"/>
      <c r="AP4" s="96"/>
      <c r="AQ4" s="29"/>
    </row>
    <row r="5" spans="1:43" ht="15" customHeight="1" x14ac:dyDescent="0.2">
      <c r="A5" s="103" t="str">
        <f>'01.TCD'!A5:V5</f>
        <v>Số liệu tính từ ngày 06/6/2026 đến ngày 05/7/2026</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20"/>
      <c r="AB5" s="96"/>
      <c r="AC5" s="96"/>
      <c r="AD5" s="96"/>
      <c r="AE5" s="96"/>
      <c r="AF5" s="96"/>
      <c r="AG5" s="96"/>
      <c r="AH5" s="96"/>
      <c r="AI5" s="96"/>
      <c r="AJ5" s="96"/>
      <c r="AK5" s="96"/>
      <c r="AL5" s="96"/>
      <c r="AM5" s="96"/>
      <c r="AN5" s="96"/>
      <c r="AO5" s="96"/>
      <c r="AP5" s="96"/>
      <c r="AQ5" s="29"/>
    </row>
    <row r="6" spans="1:43" ht="17.25" customHeight="1" x14ac:dyDescent="0.2">
      <c r="A6" s="103" t="str">
        <f>'01.TCD'!A6:V6</f>
        <v>(Kèm theo Báo cáo số ………/BC-TT ngày ………/7/2026 của Thanh tra thành phố Đồng Nai)</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20"/>
      <c r="AB6" s="96"/>
      <c r="AC6" s="96"/>
      <c r="AD6" s="96"/>
      <c r="AE6" s="96"/>
      <c r="AF6" s="96"/>
      <c r="AG6" s="96"/>
      <c r="AH6" s="96"/>
      <c r="AI6" s="96"/>
      <c r="AJ6" s="96"/>
      <c r="AK6" s="96"/>
      <c r="AL6" s="96"/>
      <c r="AM6" s="96"/>
      <c r="AN6" s="96"/>
      <c r="AO6" s="96"/>
      <c r="AP6" s="96"/>
      <c r="AQ6" s="30"/>
    </row>
    <row r="7" spans="1:43" ht="12.75" customHeight="1"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row>
    <row r="8" spans="1:43" ht="41.25" customHeight="1" x14ac:dyDescent="0.2">
      <c r="A8" s="119" t="s">
        <v>1</v>
      </c>
      <c r="B8" s="80" t="s">
        <v>126</v>
      </c>
      <c r="C8" s="80" t="s">
        <v>82</v>
      </c>
      <c r="D8" s="85" t="s">
        <v>83</v>
      </c>
      <c r="E8" s="88"/>
      <c r="F8" s="88"/>
      <c r="G8" s="84"/>
      <c r="H8" s="80" t="s">
        <v>127</v>
      </c>
      <c r="I8" s="87" t="s">
        <v>51</v>
      </c>
      <c r="J8" s="88"/>
      <c r="K8" s="84"/>
      <c r="L8" s="87" t="s">
        <v>52</v>
      </c>
      <c r="M8" s="88"/>
      <c r="N8" s="84"/>
      <c r="O8" s="87" t="s">
        <v>87</v>
      </c>
      <c r="P8" s="84"/>
      <c r="Q8" s="87" t="s">
        <v>88</v>
      </c>
      <c r="R8" s="88"/>
      <c r="S8" s="88"/>
      <c r="T8" s="84"/>
      <c r="U8" s="87" t="s">
        <v>89</v>
      </c>
      <c r="V8" s="88"/>
      <c r="W8" s="84"/>
      <c r="X8" s="87" t="s">
        <v>90</v>
      </c>
      <c r="Y8" s="88"/>
      <c r="Z8" s="84"/>
      <c r="AA8" s="3"/>
      <c r="AB8" s="3"/>
      <c r="AC8" s="3"/>
      <c r="AD8" s="3"/>
      <c r="AE8" s="3"/>
      <c r="AF8" s="3"/>
      <c r="AG8" s="3"/>
      <c r="AH8" s="3"/>
      <c r="AI8" s="3"/>
      <c r="AJ8" s="3"/>
      <c r="AK8" s="3"/>
      <c r="AL8" s="3"/>
      <c r="AM8" s="3"/>
      <c r="AN8" s="3"/>
      <c r="AO8" s="3"/>
      <c r="AP8" s="3"/>
      <c r="AQ8" s="3"/>
    </row>
    <row r="9" spans="1:43" ht="28.5" customHeight="1" x14ac:dyDescent="0.2">
      <c r="A9" s="81"/>
      <c r="B9" s="81"/>
      <c r="C9" s="81"/>
      <c r="D9" s="80" t="s">
        <v>91</v>
      </c>
      <c r="E9" s="80" t="s">
        <v>92</v>
      </c>
      <c r="F9" s="80" t="s">
        <v>93</v>
      </c>
      <c r="G9" s="80" t="s">
        <v>94</v>
      </c>
      <c r="H9" s="81"/>
      <c r="I9" s="80" t="s">
        <v>128</v>
      </c>
      <c r="J9" s="80" t="s">
        <v>129</v>
      </c>
      <c r="K9" s="80" t="s">
        <v>130</v>
      </c>
      <c r="L9" s="80" t="s">
        <v>131</v>
      </c>
      <c r="M9" s="80" t="s">
        <v>132</v>
      </c>
      <c r="N9" s="80" t="s">
        <v>133</v>
      </c>
      <c r="O9" s="80" t="s">
        <v>100</v>
      </c>
      <c r="P9" s="80" t="s">
        <v>101</v>
      </c>
      <c r="Q9" s="80" t="s">
        <v>100</v>
      </c>
      <c r="R9" s="80" t="s">
        <v>101</v>
      </c>
      <c r="S9" s="80" t="s">
        <v>102</v>
      </c>
      <c r="T9" s="80" t="s">
        <v>103</v>
      </c>
      <c r="U9" s="80" t="s">
        <v>134</v>
      </c>
      <c r="V9" s="80" t="s">
        <v>135</v>
      </c>
      <c r="W9" s="80" t="s">
        <v>136</v>
      </c>
      <c r="X9" s="80" t="s">
        <v>106</v>
      </c>
      <c r="Y9" s="80" t="s">
        <v>137</v>
      </c>
      <c r="Z9" s="80" t="s">
        <v>105</v>
      </c>
      <c r="AA9" s="3"/>
      <c r="AB9" s="3"/>
      <c r="AC9" s="3"/>
      <c r="AD9" s="3"/>
      <c r="AE9" s="3"/>
      <c r="AF9" s="3"/>
      <c r="AG9" s="3"/>
      <c r="AH9" s="3"/>
      <c r="AI9" s="3"/>
      <c r="AJ9" s="3"/>
      <c r="AK9" s="3"/>
      <c r="AL9" s="3"/>
      <c r="AM9" s="3"/>
      <c r="AN9" s="3"/>
      <c r="AO9" s="3"/>
      <c r="AP9" s="3"/>
      <c r="AQ9" s="3"/>
    </row>
    <row r="10" spans="1:43" ht="96.75" customHeight="1" x14ac:dyDescent="0.2">
      <c r="A10" s="82"/>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3"/>
      <c r="AB10" s="3"/>
      <c r="AC10" s="3"/>
      <c r="AD10" s="3"/>
      <c r="AE10" s="3"/>
      <c r="AF10" s="3"/>
      <c r="AG10" s="3"/>
      <c r="AH10" s="3"/>
      <c r="AI10" s="3"/>
      <c r="AJ10" s="3"/>
      <c r="AK10" s="3"/>
      <c r="AL10" s="3"/>
      <c r="AM10" s="3"/>
      <c r="AN10" s="3"/>
      <c r="AO10" s="3"/>
      <c r="AP10" s="3"/>
      <c r="AQ10" s="3"/>
    </row>
    <row r="11" spans="1:43" ht="26.25" customHeight="1" x14ac:dyDescent="0.2">
      <c r="A11" s="56" t="s">
        <v>16</v>
      </c>
      <c r="B11" s="58" t="s">
        <v>58</v>
      </c>
      <c r="C11" s="70" t="s">
        <v>108</v>
      </c>
      <c r="D11" s="58" t="s">
        <v>109</v>
      </c>
      <c r="E11" s="58" t="s">
        <v>110</v>
      </c>
      <c r="F11" s="58" t="s">
        <v>62</v>
      </c>
      <c r="G11" s="58" t="s">
        <v>111</v>
      </c>
      <c r="H11" s="72" t="s">
        <v>138</v>
      </c>
      <c r="I11" s="56">
        <v>8</v>
      </c>
      <c r="J11" s="56">
        <v>9</v>
      </c>
      <c r="K11" s="56">
        <v>10</v>
      </c>
      <c r="L11" s="56">
        <v>11</v>
      </c>
      <c r="M11" s="56">
        <v>12</v>
      </c>
      <c r="N11" s="56">
        <v>13</v>
      </c>
      <c r="O11" s="56">
        <v>14</v>
      </c>
      <c r="P11" s="56">
        <v>15</v>
      </c>
      <c r="Q11" s="56">
        <v>16</v>
      </c>
      <c r="R11" s="56">
        <v>17</v>
      </c>
      <c r="S11" s="56">
        <v>18</v>
      </c>
      <c r="T11" s="56">
        <v>19</v>
      </c>
      <c r="U11" s="56">
        <v>20</v>
      </c>
      <c r="V11" s="56">
        <v>21</v>
      </c>
      <c r="W11" s="56">
        <v>22</v>
      </c>
      <c r="X11" s="56">
        <v>23</v>
      </c>
      <c r="Y11" s="56">
        <v>24</v>
      </c>
      <c r="Z11" s="56">
        <v>25</v>
      </c>
      <c r="AA11" s="45"/>
      <c r="AB11" s="45"/>
      <c r="AC11" s="45"/>
      <c r="AD11" s="45"/>
      <c r="AE11" s="45"/>
      <c r="AF11" s="45"/>
      <c r="AG11" s="45"/>
      <c r="AH11" s="45"/>
      <c r="AI11" s="45"/>
      <c r="AJ11" s="45"/>
      <c r="AK11" s="45"/>
      <c r="AL11" s="45"/>
      <c r="AM11" s="45"/>
      <c r="AN11" s="45"/>
      <c r="AO11" s="45"/>
      <c r="AP11" s="45"/>
      <c r="AQ11" s="45"/>
    </row>
    <row r="12" spans="1:43" ht="49.5" customHeight="1" x14ac:dyDescent="0.2">
      <c r="A12" s="76" t="s">
        <v>230</v>
      </c>
      <c r="B12" s="64" t="s">
        <v>113</v>
      </c>
      <c r="C12" s="74">
        <f>D12+E12+F12+G12</f>
        <v>0</v>
      </c>
      <c r="D12" s="64" t="s">
        <v>113</v>
      </c>
      <c r="E12" s="64" t="s">
        <v>113</v>
      </c>
      <c r="F12" s="64" t="s">
        <v>113</v>
      </c>
      <c r="G12" s="64" t="s">
        <v>113</v>
      </c>
      <c r="H12" s="73">
        <f>SUM(I12:N12)</f>
        <v>0</v>
      </c>
      <c r="I12" s="66">
        <v>0</v>
      </c>
      <c r="J12" s="66">
        <v>0</v>
      </c>
      <c r="K12" s="66">
        <v>0</v>
      </c>
      <c r="L12" s="66">
        <v>0</v>
      </c>
      <c r="M12" s="65">
        <v>0</v>
      </c>
      <c r="N12" s="65">
        <v>0</v>
      </c>
      <c r="O12" s="65">
        <v>0</v>
      </c>
      <c r="P12" s="66">
        <v>0</v>
      </c>
      <c r="Q12" s="66">
        <v>0</v>
      </c>
      <c r="R12" s="66">
        <v>0</v>
      </c>
      <c r="S12" s="65">
        <v>0</v>
      </c>
      <c r="T12" s="66">
        <v>0</v>
      </c>
      <c r="U12" s="66">
        <v>0</v>
      </c>
      <c r="V12" s="65">
        <v>0</v>
      </c>
      <c r="W12" s="65">
        <v>0</v>
      </c>
      <c r="X12" s="65">
        <v>0</v>
      </c>
      <c r="Y12" s="65">
        <v>0</v>
      </c>
      <c r="Z12" s="65">
        <v>0</v>
      </c>
      <c r="AA12" s="45"/>
      <c r="AB12" s="45"/>
      <c r="AC12" s="45"/>
      <c r="AD12" s="45"/>
      <c r="AE12" s="45"/>
      <c r="AF12" s="45"/>
      <c r="AG12" s="45"/>
      <c r="AH12" s="45"/>
      <c r="AI12" s="45"/>
      <c r="AJ12" s="45"/>
      <c r="AK12" s="45"/>
      <c r="AL12" s="45"/>
      <c r="AM12" s="45"/>
      <c r="AN12" s="45"/>
      <c r="AO12" s="45"/>
      <c r="AP12" s="45"/>
      <c r="AQ12" s="45"/>
    </row>
    <row r="13" spans="1:43" ht="12.75" customHeight="1" x14ac:dyDescent="0.2">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row>
    <row r="14" spans="1:43" ht="12.75" customHeight="1" x14ac:dyDescent="0.25">
      <c r="A14" s="39" t="s">
        <v>67</v>
      </c>
      <c r="B14" s="39"/>
      <c r="C14" s="39"/>
      <c r="D14" s="39"/>
      <c r="E14" s="39"/>
      <c r="F14" s="39"/>
      <c r="G14" s="39"/>
      <c r="H14" s="37"/>
      <c r="I14" s="22"/>
      <c r="J14" s="22"/>
      <c r="K14" s="46"/>
      <c r="L14" s="22"/>
      <c r="M14" s="22"/>
      <c r="N14" s="41"/>
      <c r="O14" s="40"/>
      <c r="P14" s="41"/>
      <c r="Q14" s="40"/>
      <c r="R14" s="41"/>
      <c r="S14" s="41"/>
      <c r="T14" s="40"/>
      <c r="U14" s="22"/>
      <c r="V14" s="22"/>
      <c r="W14" s="22"/>
      <c r="X14" s="22"/>
      <c r="Y14" s="42"/>
      <c r="Z14" s="42"/>
      <c r="AA14" s="42"/>
      <c r="AB14" s="42"/>
      <c r="AC14" s="42"/>
      <c r="AD14" s="42"/>
      <c r="AE14" s="42"/>
      <c r="AF14" s="42"/>
      <c r="AG14" s="42"/>
      <c r="AH14" s="42"/>
      <c r="AI14" s="42"/>
      <c r="AJ14" s="42"/>
      <c r="AK14" s="14"/>
      <c r="AL14" s="14"/>
      <c r="AM14" s="14"/>
      <c r="AN14" s="14"/>
      <c r="AO14" s="14"/>
      <c r="AP14" s="14"/>
      <c r="AQ14" s="14"/>
    </row>
    <row r="15" spans="1:43" ht="12.75" customHeight="1" x14ac:dyDescent="0.25">
      <c r="A15" s="37" t="s">
        <v>68</v>
      </c>
      <c r="B15" s="37"/>
      <c r="C15" s="37"/>
      <c r="D15" s="37"/>
      <c r="E15" s="37"/>
      <c r="F15" s="37"/>
      <c r="G15" s="37"/>
      <c r="H15" s="22"/>
      <c r="I15" s="43"/>
      <c r="J15" s="43"/>
      <c r="K15" s="43"/>
      <c r="L15" s="22"/>
      <c r="M15" s="22"/>
      <c r="N15" s="41"/>
      <c r="O15" s="40"/>
      <c r="P15" s="41"/>
      <c r="Q15" s="40"/>
      <c r="R15" s="41"/>
      <c r="S15" s="41"/>
      <c r="T15" s="40"/>
      <c r="U15" s="22"/>
      <c r="V15" s="22"/>
      <c r="W15" s="22"/>
      <c r="X15" s="22"/>
      <c r="Y15" s="22"/>
      <c r="Z15" s="22"/>
      <c r="AA15" s="22"/>
      <c r="AB15" s="22"/>
      <c r="AC15" s="42"/>
      <c r="AD15" s="42"/>
      <c r="AE15" s="42"/>
      <c r="AF15" s="22"/>
      <c r="AG15" s="22"/>
      <c r="AH15" s="22"/>
      <c r="AI15" s="22"/>
      <c r="AJ15" s="22"/>
      <c r="AK15" s="14"/>
      <c r="AL15" s="14"/>
      <c r="AM15" s="14"/>
      <c r="AN15" s="14"/>
      <c r="AO15" s="14"/>
      <c r="AP15" s="14"/>
      <c r="AQ15" s="14"/>
    </row>
    <row r="16" spans="1:43" ht="12.75" customHeight="1" x14ac:dyDescent="0.25">
      <c r="A16" s="121" t="s">
        <v>142</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22"/>
      <c r="AL16" s="22"/>
      <c r="AM16" s="22"/>
      <c r="AN16" s="22"/>
      <c r="AO16" s="22"/>
      <c r="AP16" s="22"/>
      <c r="AQ16" s="22"/>
    </row>
    <row r="17" spans="1:43" ht="12.75" customHeight="1" x14ac:dyDescent="0.25">
      <c r="A17" s="121" t="s">
        <v>143</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22"/>
      <c r="AN17" s="22"/>
      <c r="AO17" s="22"/>
      <c r="AP17" s="22"/>
      <c r="AQ17" s="22"/>
    </row>
    <row r="18" spans="1:43" ht="12.75" customHeight="1" x14ac:dyDescent="0.2">
      <c r="A18" s="95" t="s">
        <v>117</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44"/>
      <c r="AJ18" s="44"/>
      <c r="AK18" s="14"/>
      <c r="AL18" s="14"/>
      <c r="AM18" s="14"/>
      <c r="AN18" s="14"/>
      <c r="AO18" s="14"/>
      <c r="AP18" s="14"/>
      <c r="AQ18" s="14"/>
    </row>
    <row r="19" spans="1:43" ht="12.75" customHeight="1" x14ac:dyDescent="0.2">
      <c r="A19" s="95" t="s">
        <v>144</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14"/>
    </row>
    <row r="20" spans="1:43" ht="12.75" customHeight="1" x14ac:dyDescent="0.2">
      <c r="A20" s="95" t="s">
        <v>145</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14"/>
      <c r="AM20" s="14"/>
      <c r="AN20" s="14"/>
      <c r="AO20" s="14"/>
      <c r="AP20" s="14"/>
      <c r="AQ20" s="14"/>
    </row>
    <row r="21" spans="1:43" ht="12.75" customHeight="1" x14ac:dyDescent="0.2">
      <c r="A21" s="95" t="s">
        <v>146</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14"/>
      <c r="AM21" s="14"/>
      <c r="AN21" s="14"/>
      <c r="AO21" s="14"/>
      <c r="AP21" s="14"/>
      <c r="AQ21" s="14"/>
    </row>
    <row r="22" spans="1:43" ht="12.75" customHeight="1" x14ac:dyDescent="0.2">
      <c r="A22" s="95" t="s">
        <v>147</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14"/>
      <c r="AM22" s="14"/>
      <c r="AN22" s="14"/>
      <c r="AO22" s="14"/>
      <c r="AP22" s="14"/>
      <c r="AQ22" s="14"/>
    </row>
    <row r="23" spans="1:43" ht="12.75" customHeight="1" x14ac:dyDescent="0.2">
      <c r="A23" s="95" t="s">
        <v>148</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14"/>
      <c r="AM23" s="14"/>
      <c r="AN23" s="14"/>
      <c r="AO23" s="14"/>
      <c r="AP23" s="14"/>
      <c r="AQ23" s="14"/>
    </row>
    <row r="24" spans="1:43" ht="12.75" customHeight="1" x14ac:dyDescent="0.2">
      <c r="A24" s="117" t="s">
        <v>149</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14"/>
      <c r="AM24" s="14"/>
      <c r="AN24" s="14"/>
      <c r="AO24" s="14"/>
      <c r="AP24" s="14"/>
      <c r="AQ24" s="14"/>
    </row>
    <row r="25" spans="1:43" ht="12.75" customHeight="1" x14ac:dyDescent="0.25">
      <c r="A25" s="117" t="s">
        <v>79</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22"/>
      <c r="AL25" s="22"/>
      <c r="AM25" s="22"/>
      <c r="AN25" s="22"/>
      <c r="AO25" s="22"/>
      <c r="AP25" s="22"/>
      <c r="AQ25" s="22"/>
    </row>
    <row r="26" spans="1:43" ht="12.7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row>
    <row r="27" spans="1:43"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row>
    <row r="28" spans="1:43"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row>
    <row r="29" spans="1:43" ht="12.7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row>
    <row r="30" spans="1:43" ht="12.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row>
    <row r="31" spans="1:43" ht="12.7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row>
    <row r="32" spans="1:43" ht="12.7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row>
    <row r="33" spans="1:43"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row>
    <row r="34" spans="1:43"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row>
    <row r="35" spans="1:43"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row>
    <row r="36" spans="1:43" ht="12.7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row>
    <row r="37" spans="1:43" ht="12.75" customHeight="1"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row>
    <row r="38" spans="1:43" ht="12.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row>
    <row r="39" spans="1:43" ht="12.7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row>
    <row r="40" spans="1:43" ht="12.7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row>
    <row r="41" spans="1:43" ht="12.7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row>
    <row r="42" spans="1:43" ht="12.7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row>
    <row r="43" spans="1:43" ht="12.75"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row>
    <row r="44" spans="1:43" ht="12.75"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row>
    <row r="45" spans="1:43" ht="12.75"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row>
    <row r="46" spans="1:43" ht="12.7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row>
    <row r="47" spans="1:43" ht="12.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row>
    <row r="48" spans="1:43" ht="12.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row>
    <row r="49" spans="1:43" ht="12.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row>
    <row r="50" spans="1:43" ht="12.7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row>
    <row r="51" spans="1:43" ht="12.7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row>
    <row r="52" spans="1:43" ht="12.7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row>
    <row r="53" spans="1:43" ht="12.7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row>
    <row r="54" spans="1:43" ht="12.7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row>
    <row r="55" spans="1:43" ht="12.75" customHeight="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row>
    <row r="56" spans="1:43" ht="12.7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row>
    <row r="57" spans="1:43" ht="12.7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row>
    <row r="58" spans="1:43" ht="12.7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row>
    <row r="59" spans="1:43" ht="12.75"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row>
    <row r="60" spans="1:43" ht="12.7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row>
    <row r="61" spans="1:43" ht="12.75" customHeight="1"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row>
    <row r="62" spans="1:43" ht="12.7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row>
    <row r="63" spans="1:43" ht="12.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row>
    <row r="64" spans="1:43" ht="12.7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row>
    <row r="65" spans="1:43" ht="12.75"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row>
    <row r="66" spans="1:43" ht="12.75"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row>
    <row r="67" spans="1:43" ht="12.75" customHeight="1"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row>
    <row r="68" spans="1:43" ht="12.75" customHeight="1"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row>
    <row r="69" spans="1:43" ht="12.75" customHeight="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row>
    <row r="70" spans="1:43" ht="12.7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row>
    <row r="71" spans="1:43" ht="12.75" customHeight="1"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row>
    <row r="72" spans="1:43" ht="12.75" customHeight="1"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row>
    <row r="73" spans="1:43" ht="12.75" customHeight="1"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row>
    <row r="74" spans="1:43" ht="12.75" customHeight="1"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row>
    <row r="75" spans="1:43" ht="12.75" customHeight="1"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row>
    <row r="76" spans="1:43" ht="12.7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row>
    <row r="77" spans="1:43" ht="12.75" customHeight="1"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row>
    <row r="78" spans="1:43" ht="12.75" customHeight="1"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row>
    <row r="79" spans="1:43" ht="12.75" customHeight="1"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row>
    <row r="80" spans="1:43" ht="12.75" customHeight="1"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row>
    <row r="81" spans="1:43" ht="12.75" customHeight="1"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row>
    <row r="82" spans="1:43" ht="12.7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row>
    <row r="83" spans="1:43" ht="12.75" customHeight="1"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row>
    <row r="84" spans="1:43" ht="12.75" customHeight="1"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row>
    <row r="85" spans="1:43" ht="12.7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row>
    <row r="86" spans="1:43" ht="12.75" customHeight="1"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row>
    <row r="87" spans="1:43" ht="12.75" customHeight="1"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row>
    <row r="88" spans="1:43" ht="12.75" customHeight="1"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row>
    <row r="89" spans="1:43" ht="12.75" customHeight="1" x14ac:dyDescent="0.2">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row>
    <row r="90" spans="1:43" ht="12.75" customHeight="1" x14ac:dyDescent="0.2">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row>
    <row r="91" spans="1:43" ht="12.75" customHeight="1" x14ac:dyDescent="0.2">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row>
    <row r="92" spans="1:43" ht="12.75" customHeight="1" x14ac:dyDescent="0.2">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row>
    <row r="93" spans="1:43" ht="12.75" customHeight="1" x14ac:dyDescent="0.2">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row>
    <row r="94" spans="1:43" ht="12.75" customHeight="1" x14ac:dyDescent="0.2">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row>
    <row r="95" spans="1:43" ht="12.75" customHeight="1" x14ac:dyDescent="0.2">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row>
    <row r="96" spans="1:43" ht="12.75" customHeight="1" x14ac:dyDescent="0.2">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row>
    <row r="97" spans="1:43" ht="12.75" customHeight="1" x14ac:dyDescent="0.2">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row>
    <row r="98" spans="1:43" ht="12.75" customHeight="1" x14ac:dyDescent="0.2">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row>
    <row r="99" spans="1:43" ht="12.75" customHeight="1" x14ac:dyDescent="0.2">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row>
    <row r="100" spans="1:43" ht="12.7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row>
    <row r="101" spans="1:43" ht="12.7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row>
    <row r="102" spans="1:43" ht="12.7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row>
    <row r="103" spans="1:43" ht="12.7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row>
    <row r="104" spans="1:43" ht="12.7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row>
    <row r="105" spans="1:43" ht="12.7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row>
    <row r="106" spans="1:43" ht="12.7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row>
    <row r="107" spans="1:43" ht="12.7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row>
    <row r="108" spans="1:43" ht="12.7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row>
    <row r="109" spans="1:43" ht="12.7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row>
    <row r="110" spans="1:43" ht="12.7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row>
    <row r="111" spans="1:43" ht="12.7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row>
    <row r="112" spans="1:43" ht="12.7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row>
    <row r="113" spans="1:43" ht="12.7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row>
    <row r="114" spans="1:43" ht="12.7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row>
    <row r="115" spans="1:43" ht="12.7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row>
    <row r="116" spans="1:43" ht="12.7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row>
    <row r="117" spans="1:43" ht="12.7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row>
    <row r="118" spans="1:43" ht="12.7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row>
    <row r="119" spans="1:43" ht="12.7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row>
    <row r="120" spans="1:43" ht="12.7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row>
    <row r="121" spans="1:43" ht="12.7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row>
    <row r="122" spans="1:43" ht="12.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row>
    <row r="123" spans="1:43" ht="12.7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row>
    <row r="124" spans="1:43" ht="12.7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row>
    <row r="125" spans="1:43" ht="12.7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row>
    <row r="126" spans="1:43" ht="12.7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row>
    <row r="127" spans="1:43" ht="12.7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row>
    <row r="128" spans="1:43" ht="12.7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row>
    <row r="129" spans="1:43" ht="12.7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row>
    <row r="130" spans="1:43" ht="12.7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row>
    <row r="131" spans="1:43" ht="12.7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row>
    <row r="132" spans="1:43" ht="12.7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row>
    <row r="133" spans="1:43" ht="12.7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row>
    <row r="134" spans="1:43" ht="12.7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row>
    <row r="135" spans="1:43" ht="12.7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row>
    <row r="136" spans="1:43" ht="12.7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row>
    <row r="137" spans="1:43" ht="12.7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row>
    <row r="138" spans="1:43" ht="12.7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row>
    <row r="139" spans="1:43" ht="12.7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row>
    <row r="140" spans="1:43" ht="12.7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row>
    <row r="141" spans="1:43" ht="12.7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row>
    <row r="142" spans="1:43" ht="12.7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row>
    <row r="143" spans="1:43" ht="12.7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row>
    <row r="144" spans="1:43" ht="12.7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row>
    <row r="145" spans="1:43" ht="12.7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row>
    <row r="146" spans="1:43" ht="12.7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row>
    <row r="147" spans="1:43" ht="12.7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row>
    <row r="148" spans="1:43" ht="12.7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row>
    <row r="149" spans="1:43" ht="12.7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row>
    <row r="150" spans="1:43" ht="12.7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row>
    <row r="151" spans="1:43" ht="12.7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row>
    <row r="152" spans="1:43" ht="12.7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row>
    <row r="153" spans="1:43" ht="12.7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row>
    <row r="154" spans="1:43" ht="12.7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row>
    <row r="155" spans="1:43" ht="12.7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row>
    <row r="156" spans="1:43" ht="12.7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row>
    <row r="157" spans="1:43" ht="12.7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row>
    <row r="158" spans="1:43" ht="12.7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row>
    <row r="159" spans="1:43" ht="12.7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row>
    <row r="160" spans="1:43" ht="12.7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row>
    <row r="161" spans="1:43" ht="12.7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row>
    <row r="162" spans="1:43" ht="12.7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row>
    <row r="163" spans="1:43" ht="12.7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row>
    <row r="164" spans="1:43" ht="12.7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row>
    <row r="165" spans="1:43" ht="12.7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row>
    <row r="166" spans="1:43" ht="12.7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row>
    <row r="167" spans="1:43" ht="12.7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row>
    <row r="168" spans="1:43" ht="12.7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row>
    <row r="169" spans="1:43" ht="12.7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row>
    <row r="170" spans="1:43" ht="12.7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row>
    <row r="171" spans="1:43" ht="12.7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row>
    <row r="172" spans="1:43" ht="12.7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row>
    <row r="173" spans="1:43" ht="12.7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row>
    <row r="174" spans="1:43" ht="12.7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row>
    <row r="175" spans="1:43" ht="12.7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row>
    <row r="176" spans="1:43" ht="12.7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row>
    <row r="177" spans="1:43" ht="12.7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row>
    <row r="178" spans="1:43" ht="12.7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row>
    <row r="179" spans="1:43" ht="12.7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row>
    <row r="180" spans="1:43" ht="12.7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row>
    <row r="181" spans="1:43" ht="12.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row>
    <row r="182" spans="1:43" ht="12.7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row>
    <row r="183" spans="1:43" ht="12.7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row>
    <row r="184" spans="1:43" ht="12.7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row>
    <row r="185" spans="1:43" ht="12.7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row>
    <row r="186" spans="1:43" ht="12.7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row>
    <row r="187" spans="1:43" ht="12.7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row>
    <row r="188" spans="1:43" ht="12.7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row>
    <row r="189" spans="1:43" ht="12.7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row>
    <row r="190" spans="1:43" ht="12.7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row>
    <row r="191" spans="1:43" ht="12.7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row>
    <row r="192" spans="1:43" ht="12.7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row>
    <row r="193" spans="1:43" ht="12.7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row>
    <row r="194" spans="1:43" ht="12.7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row>
    <row r="195" spans="1:43" ht="12.7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row>
    <row r="196" spans="1:43" ht="12.7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row>
    <row r="197" spans="1:43" ht="12.7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row>
    <row r="198" spans="1:43" ht="12.7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row>
    <row r="199" spans="1:43" ht="12.7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row>
    <row r="200" spans="1:43" ht="12.7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row>
    <row r="201" spans="1:43" ht="12.7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row>
    <row r="202" spans="1:43" ht="12.7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row>
    <row r="203" spans="1:43" ht="12.7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row>
    <row r="204" spans="1:43" ht="12.7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row>
    <row r="205" spans="1:43" ht="12.7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row>
    <row r="206" spans="1:43" ht="12.7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row>
    <row r="207" spans="1:43" ht="12.7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row>
    <row r="208" spans="1:43" ht="12.7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row>
    <row r="209" spans="1:43" ht="12.7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row>
    <row r="210" spans="1:43" ht="12.7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row>
    <row r="211" spans="1:43" ht="12.7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row>
    <row r="212" spans="1:43" ht="12.7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row>
    <row r="213" spans="1:43" ht="12.7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row>
    <row r="214" spans="1:43" ht="12.7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row>
    <row r="215" spans="1:43" ht="12.7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row>
    <row r="216" spans="1:43" ht="12.7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row>
    <row r="217" spans="1:43" ht="12.7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row>
    <row r="218" spans="1:43" ht="12.7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row>
    <row r="219" spans="1:43" ht="12.7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row>
    <row r="220" spans="1:43" ht="12.7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row>
    <row r="221" spans="1:43" ht="12.7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row>
    <row r="222" spans="1:43" ht="12.7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row>
    <row r="223" spans="1:43" ht="12.7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row>
    <row r="224" spans="1:43" ht="12.7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row>
    <row r="225" spans="1:43" ht="12.7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row>
    <row r="226" spans="1:43" ht="12.7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row>
    <row r="227" spans="1:43" ht="12.7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row>
    <row r="228" spans="1:43" ht="12.7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row>
    <row r="229" spans="1:43" ht="12.7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row>
    <row r="230" spans="1:43" ht="12.7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row>
    <row r="231" spans="1:43" ht="12.7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row>
    <row r="232" spans="1:43" ht="12.7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row>
    <row r="233" spans="1:43" ht="12.7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row>
    <row r="234" spans="1:43" ht="12.7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row>
    <row r="235" spans="1:43" ht="12.7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row>
    <row r="236" spans="1:43" ht="12.7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row>
    <row r="237" spans="1:43" ht="12.7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row>
    <row r="238" spans="1:43" ht="12.7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row>
    <row r="239" spans="1:43" ht="12.7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row>
    <row r="240" spans="1:43" ht="12.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row>
    <row r="241" spans="1:43" ht="12.7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row>
    <row r="242" spans="1:43" ht="12.7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row>
    <row r="243" spans="1:43" ht="12.7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row>
    <row r="244" spans="1:43" ht="12.7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row>
    <row r="245" spans="1:43" ht="12.7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row>
    <row r="246" spans="1:43" ht="12.75" customHeight="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row>
    <row r="247" spans="1:43" ht="12.75" customHeight="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row>
    <row r="248" spans="1:43" ht="12.75" customHeight="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row>
    <row r="249" spans="1:43" ht="12.75" customHeight="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row>
    <row r="250" spans="1:43" ht="12.75" customHeight="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row>
    <row r="251" spans="1:43" ht="12.75" customHeight="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row>
    <row r="252" spans="1:43" ht="12.75" customHeight="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row>
    <row r="253" spans="1:43" ht="12.75" customHeight="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row>
    <row r="254" spans="1:43" ht="12.75" customHeight="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row>
    <row r="255" spans="1:43" ht="12.75" customHeight="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row>
    <row r="256" spans="1:43" ht="12.75" customHeight="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row>
    <row r="257" spans="1:43" ht="12.75" customHeight="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row>
    <row r="258" spans="1:43" ht="12.75" customHeight="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row>
    <row r="259" spans="1:43" ht="12.75" customHeight="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row>
    <row r="260" spans="1:43" ht="12.75" customHeight="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row>
    <row r="261" spans="1:43" ht="12.75" customHeight="1"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row>
    <row r="262" spans="1:43" ht="12.75" customHeight="1"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row>
    <row r="263" spans="1:43" ht="12.75" customHeight="1"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row>
    <row r="264" spans="1:43" ht="12.75" customHeight="1"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row>
    <row r="265" spans="1:43" ht="12.75" customHeight="1"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row>
    <row r="266" spans="1:43" ht="12.75" customHeight="1"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row>
    <row r="267" spans="1:43" ht="12.75" customHeight="1"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row>
    <row r="268" spans="1:43" ht="12.75" customHeight="1"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row>
    <row r="269" spans="1:43" ht="12.75" customHeight="1"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row>
    <row r="270" spans="1:43" ht="12.75" customHeight="1"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row>
    <row r="271" spans="1:43" ht="12.75" customHeight="1"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row>
    <row r="272" spans="1:43" ht="12.75" customHeight="1"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row>
    <row r="273" spans="1:43" ht="12.75" customHeight="1"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row>
    <row r="274" spans="1:43" ht="12.75" customHeight="1"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row>
    <row r="275" spans="1:43" ht="12.75" customHeight="1"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row>
    <row r="276" spans="1:43" ht="12.75" customHeight="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row>
    <row r="277" spans="1:43" ht="12.75" customHeight="1"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row>
    <row r="278" spans="1:43" ht="12.75" customHeight="1"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row>
    <row r="279" spans="1:43" ht="12.75" customHeight="1"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row>
    <row r="280" spans="1:43" ht="12.75" customHeight="1"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row>
    <row r="281" spans="1:43" ht="12.75" customHeight="1"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row>
    <row r="282" spans="1:43" ht="12.75" customHeight="1"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row>
    <row r="283" spans="1:43" ht="12.75" customHeight="1"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row>
    <row r="284" spans="1:43" ht="12.75" customHeight="1"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row>
    <row r="285" spans="1:43" ht="12.75" customHeight="1"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row>
    <row r="286" spans="1:43" ht="12.75" customHeight="1"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row>
    <row r="287" spans="1:43" ht="12.75" customHeight="1"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row>
    <row r="288" spans="1:43" ht="12.75" customHeight="1"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row>
    <row r="289" spans="1:43" ht="12.75" customHeight="1"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row>
    <row r="290" spans="1:43" ht="12.75" customHeight="1"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row>
    <row r="291" spans="1:43" ht="12.75" customHeight="1"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row>
    <row r="292" spans="1:43" ht="12.75" customHeight="1"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row>
    <row r="293" spans="1:43" ht="12.75" customHeight="1"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row>
    <row r="294" spans="1:43" ht="12.75" customHeight="1"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row>
    <row r="295" spans="1:43" ht="12.75" customHeight="1"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row>
    <row r="296" spans="1:43" ht="12.75" customHeight="1"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row>
    <row r="297" spans="1:43" ht="12.75" customHeight="1"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row>
    <row r="298" spans="1:43" ht="12.75" customHeight="1"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row>
    <row r="299" spans="1:43" ht="12.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row>
    <row r="300" spans="1:43" ht="12.75" customHeight="1"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row>
    <row r="301" spans="1:43" ht="12.75" customHeight="1"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row>
    <row r="302" spans="1:43" ht="12.75" customHeight="1"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row>
    <row r="303" spans="1:43" ht="12.75" customHeight="1"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row>
    <row r="304" spans="1:43" ht="12.75" customHeight="1"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row>
    <row r="305" spans="1:43" ht="12.75" customHeight="1"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row>
    <row r="306" spans="1:43" ht="12.75" customHeight="1"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row>
    <row r="307" spans="1:43" ht="12.75" customHeight="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row>
    <row r="308" spans="1:43" ht="12.75" customHeight="1"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row>
    <row r="309" spans="1:43" ht="12.75" customHeight="1"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row>
    <row r="310" spans="1:43" ht="12.75" customHeight="1"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row>
    <row r="311" spans="1:43" ht="12.75" customHeight="1"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row>
    <row r="312" spans="1:43" ht="12.75" customHeight="1"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row>
    <row r="313" spans="1:43" ht="12.75" customHeight="1"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row>
    <row r="314" spans="1:43" ht="12.75" customHeight="1"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row>
    <row r="315" spans="1:43" ht="12.75" customHeight="1"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row>
    <row r="316" spans="1:43" ht="12.75" customHeight="1"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row>
    <row r="317" spans="1:43" ht="12.75" customHeight="1"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row>
    <row r="318" spans="1:43" ht="12.75" customHeight="1"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row>
    <row r="319" spans="1:43" ht="12.75" customHeight="1"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row>
    <row r="320" spans="1:43" ht="12.75" customHeight="1"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row>
    <row r="321" spans="1:43" ht="12.75" customHeight="1"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row>
    <row r="322" spans="1:43" ht="12.75" customHeight="1"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row>
    <row r="323" spans="1:43" ht="12.75" customHeight="1"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row>
    <row r="324" spans="1:43" ht="12.75" customHeight="1"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row>
    <row r="325" spans="1:43" ht="12.75" customHeight="1"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row>
    <row r="326" spans="1:43" ht="12.75" customHeight="1"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row>
    <row r="327" spans="1:43" ht="12.75" customHeight="1"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row>
    <row r="328" spans="1:43" ht="12.75" customHeight="1"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row>
    <row r="329" spans="1:43" ht="12.75" customHeight="1"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row>
    <row r="330" spans="1:43" ht="12.75" customHeight="1"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row>
    <row r="331" spans="1:43" ht="12.75" customHeight="1"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row>
    <row r="332" spans="1:43" ht="12.75" customHeight="1"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row>
    <row r="333" spans="1:43" ht="12.75" customHeight="1"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row>
    <row r="334" spans="1:43" ht="12.75" customHeight="1"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row>
    <row r="335" spans="1:43" ht="12.75" customHeight="1"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row>
    <row r="336" spans="1:43" ht="12.75" customHeight="1"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row>
    <row r="337" spans="1:43" ht="12.75" customHeight="1"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row>
    <row r="338" spans="1:43" ht="12.75" customHeight="1"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row>
    <row r="339" spans="1:43" ht="12.75" customHeight="1"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row>
    <row r="340" spans="1:43" ht="12.75" customHeight="1"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row>
    <row r="341" spans="1:43" ht="12.75" customHeight="1"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row>
    <row r="342" spans="1:43" ht="12.75" customHeight="1"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row>
    <row r="343" spans="1:43" ht="12.75" customHeight="1"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row>
    <row r="344" spans="1:43" ht="12.75" customHeight="1"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row>
    <row r="345" spans="1:43" ht="12.75" customHeight="1"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row>
    <row r="346" spans="1:43" ht="12.75" customHeight="1"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row>
    <row r="347" spans="1:43" ht="12.75" customHeight="1"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row>
    <row r="348" spans="1:43" ht="12.75" customHeight="1"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row>
    <row r="349" spans="1:43" ht="12.75" customHeight="1"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row>
    <row r="350" spans="1:43" ht="12.75" customHeight="1"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row>
    <row r="351" spans="1:43" ht="12.75" customHeight="1"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row>
    <row r="352" spans="1:43" ht="12.75" customHeight="1"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row>
    <row r="353" spans="1:43" ht="12.75" customHeight="1"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row>
    <row r="354" spans="1:43" ht="12.75" customHeight="1"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row>
    <row r="355" spans="1:43" ht="12.75" customHeight="1"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row>
    <row r="356" spans="1:43" ht="12.75" customHeight="1"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row>
    <row r="357" spans="1:43" ht="12.75" customHeight="1"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row>
    <row r="358" spans="1:43" ht="12.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row>
    <row r="359" spans="1:43" ht="12.75" customHeight="1"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row>
    <row r="360" spans="1:43" ht="12.75" customHeight="1"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row>
    <row r="361" spans="1:43" ht="12.75" customHeight="1"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row>
    <row r="362" spans="1:43" ht="12.75" customHeight="1"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row>
    <row r="363" spans="1:43" ht="12.75" customHeight="1"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row>
    <row r="364" spans="1:43" ht="12.75" customHeight="1"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row>
    <row r="365" spans="1:43" ht="12.75" customHeight="1"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row>
    <row r="366" spans="1:43" ht="12.75" customHeight="1"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row>
    <row r="367" spans="1:43" ht="12.75" customHeight="1"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row>
    <row r="368" spans="1:43" ht="12.75" customHeight="1"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row>
    <row r="369" spans="1:43" ht="12.75" customHeight="1"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row>
    <row r="370" spans="1:43" ht="12.75" customHeight="1"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row>
    <row r="371" spans="1:43" ht="12.75" customHeight="1"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row>
    <row r="372" spans="1:43" ht="12.75" customHeight="1"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row>
    <row r="373" spans="1:43" ht="12.75" customHeight="1"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row>
    <row r="374" spans="1:43" ht="12.75" customHeight="1"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row>
    <row r="375" spans="1:43" ht="12.75" customHeight="1"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row>
    <row r="376" spans="1:43" ht="12.75" customHeight="1"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row>
    <row r="377" spans="1:43" ht="12.75" customHeight="1"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row>
    <row r="378" spans="1:43" ht="12.75" customHeight="1"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row>
    <row r="379" spans="1:43" ht="12.75" customHeight="1"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row>
    <row r="380" spans="1:43" ht="12.75" customHeight="1"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row>
    <row r="381" spans="1:43" ht="12.75" customHeight="1"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row>
    <row r="382" spans="1:43" ht="12.75" customHeight="1"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row>
    <row r="383" spans="1:43" ht="12.75" customHeight="1"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row>
    <row r="384" spans="1:43" ht="12.75" customHeight="1"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row>
    <row r="385" spans="1:43" ht="12.75" customHeight="1"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row>
    <row r="386" spans="1:43" ht="12.75" customHeight="1"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row>
    <row r="387" spans="1:43" ht="12.75" customHeight="1"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row>
    <row r="388" spans="1:43" ht="12.75" customHeight="1"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row>
    <row r="389" spans="1:43" ht="12.75" customHeight="1"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row>
    <row r="390" spans="1:43" ht="12.75" customHeight="1"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row>
    <row r="391" spans="1:43" ht="12.75" customHeight="1"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row>
    <row r="392" spans="1:43" ht="12.75" customHeight="1"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row>
    <row r="393" spans="1:43" ht="12.75" customHeight="1"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row>
    <row r="394" spans="1:43" ht="12.75" customHeight="1"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row>
    <row r="395" spans="1:43" ht="12.75" customHeight="1"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row>
    <row r="396" spans="1:43" ht="12.75" customHeight="1"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row>
    <row r="397" spans="1:43" ht="12.75" customHeight="1"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row>
    <row r="398" spans="1:43" ht="12.75" customHeight="1"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row>
    <row r="399" spans="1:43" ht="12.75" customHeight="1"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row>
    <row r="400" spans="1:43" ht="12.75" customHeight="1"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row>
    <row r="401" spans="1:43" ht="12.75" customHeight="1"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row>
    <row r="402" spans="1:43" ht="12.75" customHeight="1"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row>
    <row r="403" spans="1:43" ht="12.75" customHeight="1"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row>
    <row r="404" spans="1:43" ht="12.75" customHeight="1"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row>
    <row r="405" spans="1:43" ht="12.75" customHeight="1"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row>
    <row r="406" spans="1:43" ht="12.75" customHeight="1"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row>
    <row r="407" spans="1:43" ht="12.75" customHeight="1"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row>
    <row r="408" spans="1:43" ht="12.75" customHeight="1"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row>
    <row r="409" spans="1:43" ht="12.75" customHeight="1"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row>
    <row r="410" spans="1:43" ht="12.75" customHeight="1"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row>
    <row r="411" spans="1:43" ht="12.75" customHeight="1"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row>
    <row r="412" spans="1:43" ht="12.75" customHeight="1"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row>
    <row r="413" spans="1:43" ht="12.75" customHeight="1"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row>
    <row r="414" spans="1:43" ht="12.75" customHeight="1"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row>
    <row r="415" spans="1:43" ht="12.75" customHeight="1"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row>
    <row r="416" spans="1:43" ht="12.75" customHeight="1"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row>
    <row r="417" spans="1:43" ht="12.75" customHeight="1"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row>
    <row r="418" spans="1:43" ht="12.75" customHeight="1"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row>
    <row r="419" spans="1:43" ht="12.75" customHeight="1"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row>
    <row r="420" spans="1:43" ht="12.75" customHeight="1"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row>
    <row r="421" spans="1:43" ht="12.75" customHeight="1"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row>
    <row r="422" spans="1:43" ht="12.75" customHeight="1"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row>
    <row r="423" spans="1:43" ht="12.75" customHeight="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row>
    <row r="424" spans="1:43" ht="12.75" customHeight="1"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row>
    <row r="425" spans="1:43" ht="12.75" customHeight="1"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row>
    <row r="426" spans="1:43" ht="12.75" customHeight="1"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row>
    <row r="427" spans="1:43" ht="12.75" customHeight="1"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row>
    <row r="428" spans="1:43" ht="12.75" customHeight="1"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row>
    <row r="429" spans="1:43" ht="12.75" customHeight="1"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row>
    <row r="430" spans="1:43" ht="12.75" customHeight="1"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row>
    <row r="431" spans="1:43" ht="12.75" customHeight="1"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row>
    <row r="432" spans="1:43" ht="12.75" customHeight="1"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row>
    <row r="433" spans="1:43" ht="12.75" customHeight="1"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row>
    <row r="434" spans="1:43" ht="12.75" customHeight="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row>
    <row r="435" spans="1:43" ht="12.75" customHeight="1"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row>
    <row r="436" spans="1:43" ht="12.75" customHeight="1"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row>
    <row r="437" spans="1:43" ht="12.75" customHeight="1"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row>
    <row r="438" spans="1:43" ht="12.75" customHeight="1"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row>
    <row r="439" spans="1:43" ht="12.75" customHeight="1"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row>
    <row r="440" spans="1:43" ht="12.75" customHeight="1"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row>
    <row r="441" spans="1:43" ht="12.75" customHeight="1"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row>
    <row r="442" spans="1:43" ht="12.75" customHeight="1"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row>
    <row r="443" spans="1:43" ht="12.75" customHeight="1"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row>
    <row r="444" spans="1:43" ht="12.75" customHeight="1"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row>
    <row r="445" spans="1:43" ht="12.75" customHeight="1"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row>
    <row r="446" spans="1:43" ht="12.75" customHeight="1"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row>
    <row r="447" spans="1:43" ht="12.75" customHeight="1"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row>
    <row r="448" spans="1:43" ht="12.75" customHeight="1"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row>
    <row r="449" spans="1:43" ht="12.75" customHeight="1"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row>
    <row r="450" spans="1:43" ht="12.75" customHeight="1"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row>
    <row r="451" spans="1:43" ht="12.75" customHeight="1"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row>
    <row r="452" spans="1:43" ht="12.75" customHeight="1"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row>
    <row r="453" spans="1:43" ht="12.75" customHeight="1"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row>
    <row r="454" spans="1:43" ht="12.75" customHeight="1"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row>
    <row r="455" spans="1:43" ht="12.75" customHeight="1"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row>
    <row r="456" spans="1:43" ht="12.75" customHeight="1"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row>
    <row r="457" spans="1:43" ht="12.75" customHeight="1"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row>
    <row r="458" spans="1:43" ht="12.75" customHeight="1"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row>
    <row r="459" spans="1:43" ht="12.75" customHeight="1"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row>
    <row r="460" spans="1:43" ht="12.75" customHeight="1"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row>
    <row r="461" spans="1:43" ht="12.75" customHeight="1"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row>
    <row r="462" spans="1:43" ht="12.75" customHeight="1"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row>
    <row r="463" spans="1:43" ht="12.75" customHeight="1"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row>
    <row r="464" spans="1:43" ht="12.75" customHeight="1"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row>
    <row r="465" spans="1:43" ht="12.75" customHeight="1"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row>
    <row r="466" spans="1:43" ht="12.75" customHeight="1"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row>
    <row r="467" spans="1:43" ht="12.75" customHeight="1"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row>
    <row r="468" spans="1:43" ht="12.75" customHeight="1"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row>
    <row r="469" spans="1:43" ht="12.75" customHeight="1"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row>
    <row r="470" spans="1:43" ht="12.75" customHeight="1"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row>
    <row r="471" spans="1:43" ht="12.75" customHeight="1"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row>
    <row r="472" spans="1:43" ht="12.75" customHeight="1"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row>
    <row r="473" spans="1:43" ht="12.75" customHeight="1"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row>
    <row r="474" spans="1:43" ht="12.75" customHeight="1"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row>
    <row r="475" spans="1:43" ht="12.75" customHeight="1"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row>
    <row r="476" spans="1:43" ht="12.75" customHeight="1"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row>
    <row r="477" spans="1:43" ht="12.75" customHeight="1"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row>
    <row r="478" spans="1:43" ht="12.75" customHeight="1"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row>
    <row r="479" spans="1:43" ht="12.75" customHeight="1"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row>
    <row r="480" spans="1:43" ht="12.75" customHeight="1"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row>
    <row r="481" spans="1:43" ht="12.75" customHeight="1"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row>
    <row r="482" spans="1:43" ht="12.75" customHeight="1"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row>
    <row r="483" spans="1:43" ht="12.75" customHeight="1"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row>
    <row r="484" spans="1:43" ht="12.75" customHeight="1"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row>
    <row r="485" spans="1:43" ht="12.75" customHeight="1"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row>
    <row r="486" spans="1:43" ht="12.75" customHeight="1"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row>
    <row r="487" spans="1:43" ht="12.75" customHeight="1"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row>
    <row r="488" spans="1:43" ht="12.75" customHeight="1"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row>
    <row r="489" spans="1:43" ht="12.75" customHeight="1"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row>
    <row r="490" spans="1:43" ht="12.75" customHeight="1"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row>
    <row r="491" spans="1:43" ht="12.75" customHeight="1"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row>
    <row r="492" spans="1:43" ht="12.75" customHeight="1"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row>
    <row r="493" spans="1:43" ht="12.75" customHeight="1"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row>
    <row r="494" spans="1:43" ht="12.75" customHeight="1"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row>
    <row r="495" spans="1:43" ht="12.75" customHeight="1"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row>
    <row r="496" spans="1:43" ht="12.75" customHeight="1"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row>
    <row r="497" spans="1:43" ht="12.75" customHeight="1"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row>
    <row r="498" spans="1:43" ht="12.75" customHeight="1"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row>
    <row r="499" spans="1:43" ht="12.75" customHeight="1"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row>
    <row r="500" spans="1:43" ht="12.75" customHeight="1"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row>
    <row r="501" spans="1:43" ht="12.75" customHeight="1"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row>
    <row r="502" spans="1:43" ht="12.75" customHeight="1"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row>
    <row r="503" spans="1:43" ht="12.75" customHeight="1"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row>
    <row r="504" spans="1:43" ht="12.75" customHeight="1"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row>
    <row r="505" spans="1:43" ht="12.75" customHeight="1"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row>
    <row r="506" spans="1:43" ht="12.75" customHeight="1"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row>
    <row r="507" spans="1:43" ht="12.75" customHeight="1"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row>
    <row r="508" spans="1:43" ht="12.75" customHeight="1"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row>
    <row r="509" spans="1:43" ht="12.75" customHeight="1" x14ac:dyDescent="0.2">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row>
    <row r="510" spans="1:43" ht="12.75" customHeight="1" x14ac:dyDescent="0.2">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row>
    <row r="511" spans="1:43" ht="12.75" customHeight="1" x14ac:dyDescent="0.2">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row>
    <row r="512" spans="1:43" ht="12.75" customHeight="1" x14ac:dyDescent="0.2">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row>
    <row r="513" spans="1:43" ht="12.75" customHeight="1" x14ac:dyDescent="0.2">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row>
    <row r="514" spans="1:43" ht="12.75" customHeight="1" x14ac:dyDescent="0.2">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row>
    <row r="515" spans="1:43" ht="12.75" customHeight="1" x14ac:dyDescent="0.2">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row>
    <row r="516" spans="1:43" ht="12.75" customHeight="1" x14ac:dyDescent="0.2">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row>
    <row r="517" spans="1:43" ht="12.75" customHeight="1" x14ac:dyDescent="0.2">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row>
    <row r="518" spans="1:43" ht="12.75" customHeight="1" x14ac:dyDescent="0.2">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row>
    <row r="519" spans="1:43" ht="12.75" customHeight="1" x14ac:dyDescent="0.2">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row>
    <row r="520" spans="1:43" ht="12.75" customHeight="1" x14ac:dyDescent="0.2">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row>
    <row r="521" spans="1:43" ht="12.75" customHeight="1" x14ac:dyDescent="0.2">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row>
    <row r="522" spans="1:43" ht="12.75" customHeight="1" x14ac:dyDescent="0.2">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row>
    <row r="523" spans="1:43" ht="12.75" customHeight="1" x14ac:dyDescent="0.2">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row>
    <row r="524" spans="1:43" ht="12.75" customHeight="1" x14ac:dyDescent="0.2">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row>
    <row r="525" spans="1:43" ht="12.75" customHeight="1" x14ac:dyDescent="0.2">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row>
    <row r="526" spans="1:43" ht="12.75" customHeight="1" x14ac:dyDescent="0.2">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row>
    <row r="527" spans="1:43" ht="12.75" customHeight="1" x14ac:dyDescent="0.2">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row>
    <row r="528" spans="1:43" ht="12.75" customHeight="1" x14ac:dyDescent="0.2">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row>
    <row r="529" spans="1:43" ht="12.75" customHeight="1" x14ac:dyDescent="0.2">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row>
    <row r="530" spans="1:43" ht="12.75" customHeight="1" x14ac:dyDescent="0.2">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row>
    <row r="531" spans="1:43" ht="12.75" customHeight="1" x14ac:dyDescent="0.2">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row>
    <row r="532" spans="1:43" ht="12.75" customHeight="1" x14ac:dyDescent="0.2">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row>
    <row r="533" spans="1:43" ht="12.75" customHeight="1" x14ac:dyDescent="0.2">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row>
    <row r="534" spans="1:43" ht="12.75" customHeight="1" x14ac:dyDescent="0.2">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row>
    <row r="535" spans="1:43" ht="12.75" customHeight="1" x14ac:dyDescent="0.2">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row>
    <row r="536" spans="1:43" ht="12.75" customHeight="1" x14ac:dyDescent="0.2">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row>
    <row r="537" spans="1:43" ht="12.75" customHeight="1" x14ac:dyDescent="0.2">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row>
    <row r="538" spans="1:43" ht="12.75" customHeight="1" x14ac:dyDescent="0.2">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row>
    <row r="539" spans="1:43" ht="12.75" customHeight="1" x14ac:dyDescent="0.2">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row>
    <row r="540" spans="1:43" ht="12.75" customHeight="1" x14ac:dyDescent="0.2">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row>
    <row r="541" spans="1:43" ht="12.75" customHeight="1" x14ac:dyDescent="0.2">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row>
    <row r="542" spans="1:43" ht="12.75" customHeight="1" x14ac:dyDescent="0.2">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row>
    <row r="543" spans="1:43" ht="12.75" customHeight="1" x14ac:dyDescent="0.2">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row>
    <row r="544" spans="1:43" ht="12.75" customHeight="1" x14ac:dyDescent="0.2">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row>
    <row r="545" spans="1:43" ht="12.75" customHeight="1" x14ac:dyDescent="0.2">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row>
    <row r="546" spans="1:43" ht="12.75" customHeight="1" x14ac:dyDescent="0.2">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row>
    <row r="547" spans="1:43" ht="12.75" customHeight="1" x14ac:dyDescent="0.2">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row>
    <row r="548" spans="1:43" ht="12.75" customHeight="1" x14ac:dyDescent="0.2">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row>
    <row r="549" spans="1:43" ht="12.75" customHeight="1" x14ac:dyDescent="0.2">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row>
    <row r="550" spans="1:43" ht="12.75" customHeight="1" x14ac:dyDescent="0.2">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row>
    <row r="551" spans="1:43" ht="12.75" customHeight="1" x14ac:dyDescent="0.2">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row>
    <row r="552" spans="1:43" ht="12.75" customHeight="1" x14ac:dyDescent="0.2">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row>
    <row r="553" spans="1:43" ht="12.75" customHeight="1" x14ac:dyDescent="0.2">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row>
    <row r="554" spans="1:43" ht="12.75" customHeight="1" x14ac:dyDescent="0.2">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row>
    <row r="555" spans="1:43" ht="12.75" customHeight="1" x14ac:dyDescent="0.2">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row>
    <row r="556" spans="1:43" ht="12.75" customHeight="1" x14ac:dyDescent="0.2">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row>
    <row r="557" spans="1:43" ht="12.75" customHeight="1" x14ac:dyDescent="0.2">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row>
    <row r="558" spans="1:43" ht="12.75" customHeight="1" x14ac:dyDescent="0.2">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row>
    <row r="559" spans="1:43" ht="12.75" customHeight="1" x14ac:dyDescent="0.2">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row>
    <row r="560" spans="1:43" ht="12.75" customHeight="1" x14ac:dyDescent="0.2">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row>
    <row r="561" spans="1:43" ht="12.75" customHeight="1" x14ac:dyDescent="0.2">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row>
    <row r="562" spans="1:43" ht="12.75" customHeight="1" x14ac:dyDescent="0.2">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row>
    <row r="563" spans="1:43" ht="12.75" customHeight="1" x14ac:dyDescent="0.2">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row>
    <row r="564" spans="1:43" ht="12.75" customHeight="1" x14ac:dyDescent="0.2">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row>
    <row r="565" spans="1:43" ht="12.75" customHeight="1" x14ac:dyDescent="0.2">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row>
    <row r="566" spans="1:43" ht="12.75" customHeight="1" x14ac:dyDescent="0.2">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row>
    <row r="567" spans="1:43" ht="12.75" customHeight="1" x14ac:dyDescent="0.2">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row>
    <row r="568" spans="1:43" ht="12.75" customHeight="1" x14ac:dyDescent="0.2">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row>
    <row r="569" spans="1:43" ht="12.75" customHeight="1" x14ac:dyDescent="0.2">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row>
    <row r="570" spans="1:43" ht="12.75" customHeight="1" x14ac:dyDescent="0.2">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row>
    <row r="571" spans="1:43" ht="12.75" customHeight="1" x14ac:dyDescent="0.2">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row>
    <row r="572" spans="1:43" ht="12.75" customHeight="1" x14ac:dyDescent="0.2">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row>
    <row r="573" spans="1:43" ht="12.75" customHeight="1" x14ac:dyDescent="0.2">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row>
    <row r="574" spans="1:43" ht="12.75" customHeight="1" x14ac:dyDescent="0.2">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row>
    <row r="575" spans="1:43" ht="12.75" customHeight="1" x14ac:dyDescent="0.2">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row>
    <row r="576" spans="1:43" ht="12.75" customHeight="1" x14ac:dyDescent="0.2">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row>
    <row r="577" spans="1:43" ht="12.75" customHeight="1" x14ac:dyDescent="0.2">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row>
    <row r="578" spans="1:43" ht="12.75" customHeight="1" x14ac:dyDescent="0.2">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row>
    <row r="579" spans="1:43" ht="12.75" customHeight="1" x14ac:dyDescent="0.2">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row>
    <row r="580" spans="1:43" ht="12.75" customHeight="1" x14ac:dyDescent="0.2">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row>
    <row r="581" spans="1:43" ht="12.75" customHeight="1" x14ac:dyDescent="0.2">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row>
    <row r="582" spans="1:43" ht="12.75" customHeight="1" x14ac:dyDescent="0.2">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row>
    <row r="583" spans="1:43" ht="12.75" customHeight="1" x14ac:dyDescent="0.2">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row>
    <row r="584" spans="1:43" ht="12.75" customHeight="1" x14ac:dyDescent="0.2">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row>
    <row r="585" spans="1:43" ht="12.75" customHeight="1" x14ac:dyDescent="0.2">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row>
    <row r="586" spans="1:43" ht="12.75" customHeight="1" x14ac:dyDescent="0.2">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row>
    <row r="587" spans="1:43" ht="12.75" customHeight="1" x14ac:dyDescent="0.2">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row>
    <row r="588" spans="1:43" ht="12.75" customHeight="1" x14ac:dyDescent="0.2">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row>
    <row r="589" spans="1:43" ht="12.75" customHeight="1" x14ac:dyDescent="0.2">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row>
    <row r="590" spans="1:43" ht="12.75" customHeight="1" x14ac:dyDescent="0.2">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row>
    <row r="591" spans="1:43" ht="12.75" customHeight="1" x14ac:dyDescent="0.2">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row>
    <row r="592" spans="1:43" ht="12.75" customHeight="1" x14ac:dyDescent="0.2">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row>
    <row r="593" spans="1:43" ht="12.75" customHeight="1" x14ac:dyDescent="0.2">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row>
    <row r="594" spans="1:43" ht="12.75" customHeight="1" x14ac:dyDescent="0.2">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row>
    <row r="595" spans="1:43" ht="12.75" customHeight="1" x14ac:dyDescent="0.2">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row>
    <row r="596" spans="1:43" ht="12.75" customHeight="1" x14ac:dyDescent="0.2">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row>
    <row r="597" spans="1:43" ht="12.75" customHeight="1" x14ac:dyDescent="0.2">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row>
    <row r="598" spans="1:43" ht="12.75" customHeight="1" x14ac:dyDescent="0.2">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row>
    <row r="599" spans="1:43" ht="12.75" customHeight="1" x14ac:dyDescent="0.2">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row>
    <row r="600" spans="1:43" ht="12.75" customHeight="1" x14ac:dyDescent="0.2">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row>
    <row r="601" spans="1:43" ht="12.75" customHeight="1" x14ac:dyDescent="0.2">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row>
    <row r="602" spans="1:43" ht="12.75" customHeight="1" x14ac:dyDescent="0.2">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row>
    <row r="603" spans="1:43" ht="12.75" customHeight="1" x14ac:dyDescent="0.2">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row>
    <row r="604" spans="1:43" ht="12.75" customHeight="1" x14ac:dyDescent="0.2">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row>
    <row r="605" spans="1:43" ht="12.75" customHeight="1" x14ac:dyDescent="0.2">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row>
    <row r="606" spans="1:43" ht="12.75" customHeight="1" x14ac:dyDescent="0.2">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row>
    <row r="607" spans="1:43" ht="12.75" customHeight="1" x14ac:dyDescent="0.2">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row>
    <row r="608" spans="1:43" ht="12.75" customHeight="1" x14ac:dyDescent="0.2">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row>
    <row r="609" spans="1:43" ht="12.75" customHeight="1" x14ac:dyDescent="0.2">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row>
    <row r="610" spans="1:43" ht="12.75" customHeight="1" x14ac:dyDescent="0.2">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row>
    <row r="611" spans="1:43" ht="12.75" customHeight="1" x14ac:dyDescent="0.2">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row>
    <row r="612" spans="1:43" ht="12.75" customHeight="1" x14ac:dyDescent="0.2">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row>
    <row r="613" spans="1:43" ht="12.75" customHeight="1" x14ac:dyDescent="0.2">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row>
    <row r="614" spans="1:43" ht="12.75" customHeight="1" x14ac:dyDescent="0.2">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row>
    <row r="615" spans="1:43" ht="12.75" customHeight="1" x14ac:dyDescent="0.2">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row>
    <row r="616" spans="1:43" ht="12.75" customHeight="1" x14ac:dyDescent="0.2">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row>
    <row r="617" spans="1:43" ht="12.75" customHeight="1" x14ac:dyDescent="0.2">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row>
    <row r="618" spans="1:43" ht="12.75" customHeight="1" x14ac:dyDescent="0.2">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row>
    <row r="619" spans="1:43" ht="12.75" customHeight="1" x14ac:dyDescent="0.2">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row>
    <row r="620" spans="1:43" ht="12.75" customHeight="1" x14ac:dyDescent="0.2">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row>
    <row r="621" spans="1:43" ht="12.75" customHeight="1" x14ac:dyDescent="0.2">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row>
    <row r="622" spans="1:43" ht="12.75" customHeight="1" x14ac:dyDescent="0.2">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row>
    <row r="623" spans="1:43" ht="12.75" customHeight="1" x14ac:dyDescent="0.2">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row>
    <row r="624" spans="1:43" ht="12.75" customHeight="1" x14ac:dyDescent="0.2">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row>
    <row r="625" spans="1:43" ht="12.75" customHeight="1" x14ac:dyDescent="0.2">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row>
    <row r="626" spans="1:43" ht="12.75" customHeight="1" x14ac:dyDescent="0.2">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row>
    <row r="627" spans="1:43" ht="12.75" customHeight="1" x14ac:dyDescent="0.2">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row>
    <row r="628" spans="1:43" ht="12.75" customHeight="1" x14ac:dyDescent="0.2">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row>
    <row r="629" spans="1:43" ht="12.75" customHeight="1" x14ac:dyDescent="0.2">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row>
    <row r="630" spans="1:43" ht="12.75" customHeight="1" x14ac:dyDescent="0.2">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row>
    <row r="631" spans="1:43" ht="12.75" customHeight="1" x14ac:dyDescent="0.2">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row>
    <row r="632" spans="1:43" ht="12.75" customHeight="1" x14ac:dyDescent="0.2">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row>
    <row r="633" spans="1:43" ht="12.75" customHeight="1" x14ac:dyDescent="0.2">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row>
    <row r="634" spans="1:43" ht="12.75" customHeight="1" x14ac:dyDescent="0.2">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row>
    <row r="635" spans="1:43" ht="12.75" customHeight="1" x14ac:dyDescent="0.2">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row>
    <row r="636" spans="1:43" ht="12.75" customHeight="1" x14ac:dyDescent="0.2">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row>
    <row r="637" spans="1:43" ht="12.75" customHeight="1" x14ac:dyDescent="0.2">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row>
    <row r="638" spans="1:43" ht="12.75" customHeight="1" x14ac:dyDescent="0.2">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row>
    <row r="639" spans="1:43" ht="12.75" customHeight="1" x14ac:dyDescent="0.2">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row>
    <row r="640" spans="1:43" ht="12.75" customHeight="1" x14ac:dyDescent="0.2">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row>
    <row r="641" spans="1:43" ht="12.75" customHeight="1" x14ac:dyDescent="0.2">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row>
    <row r="642" spans="1:43" ht="12.75" customHeight="1" x14ac:dyDescent="0.2">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row>
    <row r="643" spans="1:43" ht="12.75" customHeight="1" x14ac:dyDescent="0.2">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row>
    <row r="644" spans="1:43" ht="12.75" customHeight="1" x14ac:dyDescent="0.2">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row>
    <row r="645" spans="1:43" ht="12.75" customHeight="1" x14ac:dyDescent="0.2">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row>
    <row r="646" spans="1:43" ht="12.75" customHeight="1" x14ac:dyDescent="0.2">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row>
    <row r="647" spans="1:43" ht="12.75" customHeight="1" x14ac:dyDescent="0.2">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row>
    <row r="648" spans="1:43" ht="12.75" customHeight="1" x14ac:dyDescent="0.2">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row>
    <row r="649" spans="1:43" ht="12.75" customHeight="1" x14ac:dyDescent="0.2">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row>
    <row r="650" spans="1:43" ht="12.75" customHeight="1" x14ac:dyDescent="0.2">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row>
    <row r="651" spans="1:43" ht="12.75" customHeight="1" x14ac:dyDescent="0.2">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row>
    <row r="652" spans="1:43" ht="12.75" customHeight="1" x14ac:dyDescent="0.2">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row>
    <row r="653" spans="1:43" ht="12.75" customHeight="1" x14ac:dyDescent="0.2">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row>
    <row r="654" spans="1:43" ht="12.75" customHeight="1" x14ac:dyDescent="0.2">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row>
    <row r="655" spans="1:43" ht="12.75" customHeight="1" x14ac:dyDescent="0.2">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row>
    <row r="656" spans="1:43" ht="12.75" customHeight="1" x14ac:dyDescent="0.2">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row>
    <row r="657" spans="1:43" ht="12.75" customHeight="1" x14ac:dyDescent="0.2">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row>
    <row r="658" spans="1:43" ht="12.75" customHeight="1" x14ac:dyDescent="0.2">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row>
    <row r="659" spans="1:43" ht="12.75" customHeight="1" x14ac:dyDescent="0.2">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row>
    <row r="660" spans="1:43" ht="12.75" customHeight="1" x14ac:dyDescent="0.2">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row>
    <row r="661" spans="1:43" ht="12.75" customHeight="1" x14ac:dyDescent="0.2">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row>
    <row r="662" spans="1:43" ht="12.75" customHeight="1" x14ac:dyDescent="0.2">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row>
    <row r="663" spans="1:43" ht="12.75" customHeight="1" x14ac:dyDescent="0.2">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row>
    <row r="664" spans="1:43" ht="12.75" customHeight="1" x14ac:dyDescent="0.2">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row>
    <row r="665" spans="1:43" ht="12.75" customHeight="1" x14ac:dyDescent="0.2">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row>
    <row r="666" spans="1:43" ht="12.75" customHeight="1" x14ac:dyDescent="0.2">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row>
    <row r="667" spans="1:43" ht="12.75" customHeight="1" x14ac:dyDescent="0.2">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row>
    <row r="668" spans="1:43" ht="12.75" customHeight="1" x14ac:dyDescent="0.2">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row>
    <row r="669" spans="1:43" ht="12.75" customHeight="1" x14ac:dyDescent="0.2">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row>
    <row r="670" spans="1:43" ht="12.75" customHeight="1" x14ac:dyDescent="0.2">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row>
    <row r="671" spans="1:43" ht="12.75" customHeight="1" x14ac:dyDescent="0.2">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row>
    <row r="672" spans="1:43" ht="12.75" customHeight="1" x14ac:dyDescent="0.2">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row>
    <row r="673" spans="1:43" ht="12.75" customHeight="1" x14ac:dyDescent="0.2">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row>
    <row r="674" spans="1:43" ht="12.75" customHeight="1" x14ac:dyDescent="0.2">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row>
    <row r="675" spans="1:43" ht="12.75" customHeight="1" x14ac:dyDescent="0.2">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row>
    <row r="676" spans="1:43" ht="12.75" customHeight="1" x14ac:dyDescent="0.2">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row>
    <row r="677" spans="1:43" ht="12.75" customHeight="1" x14ac:dyDescent="0.2">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row>
    <row r="678" spans="1:43" ht="12.75" customHeight="1" x14ac:dyDescent="0.2">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row>
    <row r="679" spans="1:43" ht="12.75" customHeight="1" x14ac:dyDescent="0.2">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row>
    <row r="680" spans="1:43" ht="12.75" customHeight="1" x14ac:dyDescent="0.2">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row>
    <row r="681" spans="1:43" ht="12.75" customHeight="1" x14ac:dyDescent="0.2">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row>
    <row r="682" spans="1:43" ht="12.75" customHeight="1" x14ac:dyDescent="0.2">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row>
    <row r="683" spans="1:43" ht="12.75" customHeight="1" x14ac:dyDescent="0.2">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row>
    <row r="684" spans="1:43" ht="12.75" customHeight="1" x14ac:dyDescent="0.2">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row>
    <row r="685" spans="1:43" ht="12.75" customHeight="1" x14ac:dyDescent="0.2">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row>
    <row r="686" spans="1:43" ht="12.75" customHeight="1" x14ac:dyDescent="0.2">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row>
    <row r="687" spans="1:43" ht="12.75" customHeight="1" x14ac:dyDescent="0.2">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row>
    <row r="688" spans="1:43" ht="12.75" customHeight="1" x14ac:dyDescent="0.2">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row>
    <row r="689" spans="1:43" ht="12.75" customHeight="1" x14ac:dyDescent="0.2">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row>
    <row r="690" spans="1:43" ht="12.75" customHeight="1" x14ac:dyDescent="0.2">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row>
    <row r="691" spans="1:43" ht="12.75" customHeight="1" x14ac:dyDescent="0.2">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row>
    <row r="692" spans="1:43" ht="12.75" customHeight="1" x14ac:dyDescent="0.2">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row>
    <row r="693" spans="1:43" ht="12.75" customHeight="1" x14ac:dyDescent="0.2">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row>
    <row r="694" spans="1:43" ht="12.75" customHeight="1" x14ac:dyDescent="0.2">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row>
    <row r="695" spans="1:43" ht="12.75" customHeight="1" x14ac:dyDescent="0.2">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row>
    <row r="696" spans="1:43" ht="12.75" customHeight="1" x14ac:dyDescent="0.2">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row>
    <row r="697" spans="1:43" ht="12.75" customHeight="1" x14ac:dyDescent="0.2">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row>
    <row r="698" spans="1:43" ht="12.75" customHeight="1" x14ac:dyDescent="0.2">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row>
    <row r="699" spans="1:43" ht="12.75" customHeight="1" x14ac:dyDescent="0.2">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row>
    <row r="700" spans="1:43" ht="12.75" customHeight="1" x14ac:dyDescent="0.2">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row>
    <row r="701" spans="1:43" ht="12.75" customHeight="1" x14ac:dyDescent="0.2">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row>
    <row r="702" spans="1:43" ht="12.75" customHeight="1" x14ac:dyDescent="0.2">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row>
    <row r="703" spans="1:43" ht="12.75" customHeight="1" x14ac:dyDescent="0.2">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row>
    <row r="704" spans="1:43" ht="12.75" customHeight="1" x14ac:dyDescent="0.2">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row>
    <row r="705" spans="1:43" ht="12.75" customHeight="1" x14ac:dyDescent="0.2">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row>
    <row r="706" spans="1:43" ht="12.75" customHeight="1" x14ac:dyDescent="0.2">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row>
    <row r="707" spans="1:43" ht="12.75" customHeight="1" x14ac:dyDescent="0.2">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row>
    <row r="708" spans="1:43" ht="12.75" customHeight="1" x14ac:dyDescent="0.2">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row>
    <row r="709" spans="1:43" ht="12.75" customHeight="1" x14ac:dyDescent="0.2">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row>
    <row r="710" spans="1:43" ht="12.75" customHeight="1" x14ac:dyDescent="0.2">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row>
    <row r="711" spans="1:43" ht="12.75" customHeight="1" x14ac:dyDescent="0.2">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row>
    <row r="712" spans="1:43" ht="12.75" customHeight="1" x14ac:dyDescent="0.2">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row>
    <row r="713" spans="1:43" ht="12.75" customHeight="1" x14ac:dyDescent="0.2">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row>
    <row r="714" spans="1:43" ht="12.75" customHeight="1" x14ac:dyDescent="0.2">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row>
    <row r="715" spans="1:43" ht="12.75" customHeight="1" x14ac:dyDescent="0.2">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row>
    <row r="716" spans="1:43" ht="12.75" customHeight="1" x14ac:dyDescent="0.2">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row>
    <row r="717" spans="1:43" ht="12.75" customHeight="1" x14ac:dyDescent="0.2">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row>
    <row r="718" spans="1:43" ht="12.75" customHeight="1" x14ac:dyDescent="0.2">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row>
    <row r="719" spans="1:43" ht="12.75" customHeight="1" x14ac:dyDescent="0.2">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row>
    <row r="720" spans="1:43" ht="12.75" customHeight="1" x14ac:dyDescent="0.2">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row>
    <row r="721" spans="1:43" ht="12.75" customHeight="1" x14ac:dyDescent="0.2">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row>
    <row r="722" spans="1:43" ht="12.75" customHeight="1" x14ac:dyDescent="0.2">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row>
    <row r="723" spans="1:43" ht="12.75" customHeight="1" x14ac:dyDescent="0.2">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row>
    <row r="724" spans="1:43" ht="12.75" customHeight="1" x14ac:dyDescent="0.2">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row>
    <row r="725" spans="1:43" ht="12.75" customHeight="1" x14ac:dyDescent="0.2">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row>
    <row r="726" spans="1:43" ht="12.75" customHeight="1" x14ac:dyDescent="0.2">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row>
    <row r="727" spans="1:43" ht="12.75" customHeight="1" x14ac:dyDescent="0.2">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row>
    <row r="728" spans="1:43" ht="12.75" customHeight="1" x14ac:dyDescent="0.2">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row>
    <row r="729" spans="1:43" ht="12.75" customHeight="1" x14ac:dyDescent="0.2">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row>
    <row r="730" spans="1:43" ht="12.75" customHeight="1" x14ac:dyDescent="0.2">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row>
    <row r="731" spans="1:43" ht="12.75" customHeight="1" x14ac:dyDescent="0.2">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row>
    <row r="732" spans="1:43" ht="12.75" customHeight="1" x14ac:dyDescent="0.2">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row>
    <row r="733" spans="1:43" ht="12.75" customHeight="1" x14ac:dyDescent="0.2">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row>
    <row r="734" spans="1:43" ht="12.75" customHeight="1" x14ac:dyDescent="0.2">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row>
    <row r="735" spans="1:43" ht="12.75" customHeight="1" x14ac:dyDescent="0.2">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row>
    <row r="736" spans="1:43" ht="12.75" customHeight="1" x14ac:dyDescent="0.2">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row>
    <row r="737" spans="1:43" ht="12.75" customHeight="1" x14ac:dyDescent="0.2">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row>
    <row r="738" spans="1:43" ht="12.75" customHeight="1" x14ac:dyDescent="0.2">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row>
    <row r="739" spans="1:43" ht="12.75" customHeight="1" x14ac:dyDescent="0.2">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row>
    <row r="740" spans="1:43" ht="12.75" customHeight="1" x14ac:dyDescent="0.2">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row>
    <row r="741" spans="1:43" ht="12.75" customHeight="1" x14ac:dyDescent="0.2">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row>
    <row r="742" spans="1:43" ht="12.75" customHeight="1" x14ac:dyDescent="0.2">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row>
    <row r="743" spans="1:43" ht="12.75" customHeight="1" x14ac:dyDescent="0.2">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row>
    <row r="744" spans="1:43" ht="12.75" customHeight="1" x14ac:dyDescent="0.2">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row>
    <row r="745" spans="1:43" ht="12.75" customHeight="1" x14ac:dyDescent="0.2">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row>
    <row r="746" spans="1:43" ht="12.75" customHeight="1" x14ac:dyDescent="0.2">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row>
    <row r="747" spans="1:43" ht="12.75" customHeight="1" x14ac:dyDescent="0.2">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row>
    <row r="748" spans="1:43" ht="12.75" customHeight="1" x14ac:dyDescent="0.2">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row>
    <row r="749" spans="1:43" ht="12.75" customHeight="1" x14ac:dyDescent="0.2">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row>
    <row r="750" spans="1:43" ht="12.75" customHeight="1" x14ac:dyDescent="0.2">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row>
    <row r="751" spans="1:43" ht="12.75" customHeight="1" x14ac:dyDescent="0.2">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row>
    <row r="752" spans="1:43" ht="12.75" customHeight="1" x14ac:dyDescent="0.2">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row>
    <row r="753" spans="1:43" ht="12.75" customHeight="1" x14ac:dyDescent="0.2">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row>
    <row r="754" spans="1:43" ht="12.75" customHeight="1" x14ac:dyDescent="0.2">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row>
    <row r="755" spans="1:43" ht="12.75" customHeight="1" x14ac:dyDescent="0.2">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row>
    <row r="756" spans="1:43" ht="12.75" customHeight="1" x14ac:dyDescent="0.2">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row>
    <row r="757" spans="1:43" ht="12.75" customHeight="1" x14ac:dyDescent="0.2">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row>
    <row r="758" spans="1:43" ht="12.75" customHeight="1" x14ac:dyDescent="0.2">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row>
    <row r="759" spans="1:43" ht="12.75" customHeight="1" x14ac:dyDescent="0.2">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row>
    <row r="760" spans="1:43" ht="12.75" customHeight="1" x14ac:dyDescent="0.2">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row>
    <row r="761" spans="1:43" ht="12.75" customHeight="1" x14ac:dyDescent="0.2">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row>
    <row r="762" spans="1:43" ht="12.75" customHeight="1" x14ac:dyDescent="0.2">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row>
    <row r="763" spans="1:43" ht="12.75" customHeight="1" x14ac:dyDescent="0.2">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row>
    <row r="764" spans="1:43" ht="12.75" customHeight="1" x14ac:dyDescent="0.2">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row>
    <row r="765" spans="1:43" ht="12.75" customHeight="1" x14ac:dyDescent="0.2">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row>
    <row r="766" spans="1:43" ht="12.75" customHeight="1" x14ac:dyDescent="0.2">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row>
    <row r="767" spans="1:43" ht="12.75" customHeight="1" x14ac:dyDescent="0.2">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c r="AQ767" s="14"/>
    </row>
    <row r="768" spans="1:43" ht="12.75" customHeight="1" x14ac:dyDescent="0.2">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row>
    <row r="769" spans="1:43" ht="12.75" customHeight="1" x14ac:dyDescent="0.2">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row>
    <row r="770" spans="1:43" ht="12.75" customHeight="1" x14ac:dyDescent="0.2">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row>
    <row r="771" spans="1:43" ht="12.75" customHeight="1" x14ac:dyDescent="0.2">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row>
    <row r="772" spans="1:43" ht="12.75" customHeight="1" x14ac:dyDescent="0.2">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row>
    <row r="773" spans="1:43" ht="12.75" customHeight="1" x14ac:dyDescent="0.2">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c r="AQ773" s="14"/>
    </row>
    <row r="774" spans="1:43" ht="12.75" customHeight="1" x14ac:dyDescent="0.2">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row>
    <row r="775" spans="1:43" ht="12.75" customHeight="1" x14ac:dyDescent="0.2">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row>
    <row r="776" spans="1:43" ht="12.75" customHeight="1" x14ac:dyDescent="0.2">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row>
    <row r="777" spans="1:43" ht="12.75" customHeight="1" x14ac:dyDescent="0.2">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row>
    <row r="778" spans="1:43" ht="12.75" customHeight="1" x14ac:dyDescent="0.2">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row>
    <row r="779" spans="1:43" ht="12.75" customHeight="1" x14ac:dyDescent="0.2">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row>
    <row r="780" spans="1:43" ht="12.75" customHeight="1" x14ac:dyDescent="0.2">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c r="AQ780" s="14"/>
    </row>
    <row r="781" spans="1:43" ht="12.75" customHeight="1" x14ac:dyDescent="0.2">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row>
    <row r="782" spans="1:43" ht="12.75" customHeight="1" x14ac:dyDescent="0.2">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row>
    <row r="783" spans="1:43" ht="12.75" customHeight="1" x14ac:dyDescent="0.2">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row>
    <row r="784" spans="1:43" ht="12.75" customHeight="1" x14ac:dyDescent="0.2">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row>
    <row r="785" spans="1:43" ht="12.75" customHeight="1" x14ac:dyDescent="0.2">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row>
    <row r="786" spans="1:43" ht="12.75" customHeight="1" x14ac:dyDescent="0.2">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row>
    <row r="787" spans="1:43" ht="12.75" customHeight="1" x14ac:dyDescent="0.2">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row>
    <row r="788" spans="1:43" ht="12.75" customHeight="1" x14ac:dyDescent="0.2">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row>
    <row r="789" spans="1:43" ht="12.75" customHeight="1" x14ac:dyDescent="0.2">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row>
    <row r="790" spans="1:43" ht="12.75" customHeight="1" x14ac:dyDescent="0.2">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row>
    <row r="791" spans="1:43" ht="12.75" customHeight="1" x14ac:dyDescent="0.2">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c r="AQ791" s="14"/>
    </row>
    <row r="792" spans="1:43" ht="12.75" customHeight="1" x14ac:dyDescent="0.2">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row>
    <row r="793" spans="1:43" ht="12.75" customHeight="1" x14ac:dyDescent="0.2">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row>
    <row r="794" spans="1:43" ht="12.75" customHeight="1" x14ac:dyDescent="0.2">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row>
    <row r="795" spans="1:43" ht="12.75" customHeight="1" x14ac:dyDescent="0.2">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row>
    <row r="796" spans="1:43" ht="12.75" customHeight="1" x14ac:dyDescent="0.2">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c r="AQ796" s="14"/>
    </row>
    <row r="797" spans="1:43" ht="12.75" customHeight="1" x14ac:dyDescent="0.2">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row>
    <row r="798" spans="1:43" ht="12.75" customHeight="1" x14ac:dyDescent="0.2">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row>
    <row r="799" spans="1:43" ht="12.75" customHeight="1" x14ac:dyDescent="0.2">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row>
    <row r="800" spans="1:43" ht="12.75" customHeight="1" x14ac:dyDescent="0.2">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row>
    <row r="801" spans="1:43" ht="12.75" customHeight="1" x14ac:dyDescent="0.2">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row>
    <row r="802" spans="1:43" ht="12.75" customHeight="1" x14ac:dyDescent="0.2">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row>
    <row r="803" spans="1:43" ht="12.75" customHeight="1" x14ac:dyDescent="0.2">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row>
    <row r="804" spans="1:43" ht="12.75" customHeight="1" x14ac:dyDescent="0.2">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row>
    <row r="805" spans="1:43" ht="12.75" customHeight="1" x14ac:dyDescent="0.2">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row>
    <row r="806" spans="1:43" ht="12.75" customHeight="1" x14ac:dyDescent="0.2">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row>
    <row r="807" spans="1:43" ht="12.75" customHeight="1" x14ac:dyDescent="0.2">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row>
    <row r="808" spans="1:43" ht="12.75" customHeight="1" x14ac:dyDescent="0.2">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row>
    <row r="809" spans="1:43" ht="12.75" customHeight="1" x14ac:dyDescent="0.2">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row>
    <row r="810" spans="1:43" ht="12.75" customHeight="1" x14ac:dyDescent="0.2">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row>
    <row r="811" spans="1:43" ht="12.75" customHeight="1" x14ac:dyDescent="0.2">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row>
    <row r="812" spans="1:43" ht="12.75" customHeight="1" x14ac:dyDescent="0.2">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c r="AQ812" s="14"/>
    </row>
    <row r="813" spans="1:43" ht="12.75" customHeight="1" x14ac:dyDescent="0.2">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row>
    <row r="814" spans="1:43" ht="12.75" customHeight="1" x14ac:dyDescent="0.2">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row>
    <row r="815" spans="1:43" ht="12.75" customHeight="1" x14ac:dyDescent="0.2">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row>
    <row r="816" spans="1:43" ht="12.75" customHeight="1" x14ac:dyDescent="0.2">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row>
    <row r="817" spans="1:43" ht="12.75" customHeight="1" x14ac:dyDescent="0.2">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row>
    <row r="818" spans="1:43" ht="12.75" customHeight="1" x14ac:dyDescent="0.2">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row>
    <row r="819" spans="1:43" ht="12.75" customHeight="1" x14ac:dyDescent="0.2">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row>
    <row r="820" spans="1:43" ht="12.75" customHeight="1" x14ac:dyDescent="0.2">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row>
    <row r="821" spans="1:43" ht="12.75" customHeight="1" x14ac:dyDescent="0.2">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c r="AQ821" s="14"/>
    </row>
    <row r="822" spans="1:43" ht="12.75" customHeight="1" x14ac:dyDescent="0.2">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row>
    <row r="823" spans="1:43" ht="12.75" customHeight="1" x14ac:dyDescent="0.2">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c r="AQ823" s="14"/>
    </row>
    <row r="824" spans="1:43" ht="12.75" customHeight="1" x14ac:dyDescent="0.2">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row>
    <row r="825" spans="1:43" ht="12.75" customHeight="1" x14ac:dyDescent="0.2">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row>
    <row r="826" spans="1:43" ht="12.75" customHeight="1" x14ac:dyDescent="0.2">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row>
    <row r="827" spans="1:43" ht="12.75" customHeight="1" x14ac:dyDescent="0.2">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row>
    <row r="828" spans="1:43" ht="12.75" customHeight="1" x14ac:dyDescent="0.2">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c r="AQ828" s="14"/>
    </row>
    <row r="829" spans="1:43" ht="12.75" customHeight="1" x14ac:dyDescent="0.2">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row>
    <row r="830" spans="1:43" ht="12.75" customHeight="1" x14ac:dyDescent="0.2">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row>
    <row r="831" spans="1:43" ht="12.75" customHeight="1" x14ac:dyDescent="0.2">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row>
    <row r="832" spans="1:43" ht="12.75" customHeight="1" x14ac:dyDescent="0.2">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row>
    <row r="833" spans="1:43" ht="12.75" customHeight="1" x14ac:dyDescent="0.2">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row>
    <row r="834" spans="1:43" ht="12.75" customHeight="1" x14ac:dyDescent="0.2">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row>
    <row r="835" spans="1:43" ht="12.75" customHeight="1" x14ac:dyDescent="0.2">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row>
    <row r="836" spans="1:43" ht="12.75" customHeight="1" x14ac:dyDescent="0.2">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row>
    <row r="837" spans="1:43" ht="12.75" customHeight="1" x14ac:dyDescent="0.2">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c r="AQ837" s="14"/>
    </row>
    <row r="838" spans="1:43" ht="12.75" customHeight="1" x14ac:dyDescent="0.2">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row>
    <row r="839" spans="1:43" ht="12.75" customHeight="1" x14ac:dyDescent="0.2">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row>
    <row r="840" spans="1:43" ht="12.75" customHeight="1" x14ac:dyDescent="0.2">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row>
    <row r="841" spans="1:43" ht="12.75" customHeight="1" x14ac:dyDescent="0.2">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row>
    <row r="842" spans="1:43" ht="12.75" customHeight="1" x14ac:dyDescent="0.2">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row>
    <row r="843" spans="1:43" ht="12.75" customHeight="1" x14ac:dyDescent="0.2">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row>
    <row r="844" spans="1:43" ht="12.75" customHeight="1" x14ac:dyDescent="0.2">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row>
    <row r="845" spans="1:43" ht="12.75" customHeight="1" x14ac:dyDescent="0.2">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row>
    <row r="846" spans="1:43" ht="12.75" customHeight="1" x14ac:dyDescent="0.2">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row>
    <row r="847" spans="1:43" ht="12.75" customHeight="1" x14ac:dyDescent="0.2">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row>
    <row r="848" spans="1:43" ht="12.75" customHeight="1" x14ac:dyDescent="0.2">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row>
    <row r="849" spans="1:43" ht="12.75" customHeight="1" x14ac:dyDescent="0.2">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row>
    <row r="850" spans="1:43" ht="12.75" customHeight="1" x14ac:dyDescent="0.2">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row>
    <row r="851" spans="1:43" ht="12.75" customHeight="1" x14ac:dyDescent="0.2">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row>
    <row r="852" spans="1:43" ht="12.75" customHeight="1" x14ac:dyDescent="0.2">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row>
    <row r="853" spans="1:43" ht="12.75" customHeight="1" x14ac:dyDescent="0.2">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c r="AQ853" s="14"/>
    </row>
    <row r="854" spans="1:43" ht="12.75" customHeight="1" x14ac:dyDescent="0.2">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row>
    <row r="855" spans="1:43" ht="12.75" customHeight="1" x14ac:dyDescent="0.2">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c r="AQ855" s="14"/>
    </row>
    <row r="856" spans="1:43" ht="12.75" customHeight="1" x14ac:dyDescent="0.2">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c r="AQ856" s="14"/>
    </row>
    <row r="857" spans="1:43" ht="12.75" customHeight="1" x14ac:dyDescent="0.2">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row>
    <row r="858" spans="1:43" ht="12.75" customHeight="1" x14ac:dyDescent="0.2">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row>
    <row r="859" spans="1:43" ht="12.75" customHeight="1" x14ac:dyDescent="0.2">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row>
    <row r="860" spans="1:43" ht="12.75" customHeight="1" x14ac:dyDescent="0.2">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row>
    <row r="861" spans="1:43" ht="12.75" customHeight="1" x14ac:dyDescent="0.2">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row>
    <row r="862" spans="1:43" ht="12.75" customHeight="1" x14ac:dyDescent="0.2">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row>
    <row r="863" spans="1:43" ht="12.75" customHeight="1" x14ac:dyDescent="0.2">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row>
    <row r="864" spans="1:43" ht="12.75" customHeight="1" x14ac:dyDescent="0.2">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row>
    <row r="865" spans="1:43" ht="12.75" customHeight="1" x14ac:dyDescent="0.2">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row>
    <row r="866" spans="1:43" ht="12.75" customHeight="1" x14ac:dyDescent="0.2">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c r="AQ866" s="14"/>
    </row>
    <row r="867" spans="1:43" ht="12.75" customHeight="1" x14ac:dyDescent="0.2">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row>
    <row r="868" spans="1:43" ht="12.75" customHeight="1" x14ac:dyDescent="0.2">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row>
    <row r="869" spans="1:43" ht="12.75" customHeight="1" x14ac:dyDescent="0.2">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row>
    <row r="870" spans="1:43" ht="12.75" customHeight="1" x14ac:dyDescent="0.2">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row>
    <row r="871" spans="1:43" ht="12.75" customHeight="1" x14ac:dyDescent="0.2">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row>
    <row r="872" spans="1:43" ht="12.75" customHeight="1" x14ac:dyDescent="0.2">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c r="AQ872" s="14"/>
    </row>
    <row r="873" spans="1:43" ht="12.75" customHeight="1" x14ac:dyDescent="0.2">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row>
    <row r="874" spans="1:43" ht="12.75" customHeight="1" x14ac:dyDescent="0.2">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c r="AQ874" s="14"/>
    </row>
    <row r="875" spans="1:43" ht="12.75" customHeight="1" x14ac:dyDescent="0.2">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row>
    <row r="876" spans="1:43" ht="12.75" customHeight="1" x14ac:dyDescent="0.2">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row>
    <row r="877" spans="1:43" ht="12.75" customHeight="1" x14ac:dyDescent="0.2">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row>
    <row r="878" spans="1:43" ht="12.75" customHeight="1" x14ac:dyDescent="0.2">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row>
    <row r="879" spans="1:43" ht="12.75" customHeight="1" x14ac:dyDescent="0.2">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row>
    <row r="880" spans="1:43" ht="12.75" customHeight="1" x14ac:dyDescent="0.2">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row>
    <row r="881" spans="1:43" ht="12.75" customHeight="1" x14ac:dyDescent="0.2">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row>
    <row r="882" spans="1:43" ht="12.75" customHeight="1" x14ac:dyDescent="0.2">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row>
    <row r="883" spans="1:43" ht="12.75" customHeight="1" x14ac:dyDescent="0.2">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c r="AQ883" s="14"/>
    </row>
    <row r="884" spans="1:43" ht="12.75" customHeight="1" x14ac:dyDescent="0.2">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row>
    <row r="885" spans="1:43" ht="12.75" customHeight="1" x14ac:dyDescent="0.2">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c r="AQ885" s="14"/>
    </row>
    <row r="886" spans="1:43" ht="12.75" customHeight="1" x14ac:dyDescent="0.2">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row>
    <row r="887" spans="1:43" ht="12.75" customHeight="1" x14ac:dyDescent="0.2">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row>
    <row r="888" spans="1:43" ht="12.75" customHeight="1" x14ac:dyDescent="0.2">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row>
    <row r="889" spans="1:43" ht="12.75" customHeight="1" x14ac:dyDescent="0.2">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row>
    <row r="890" spans="1:43" ht="12.75" customHeight="1" x14ac:dyDescent="0.2">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c r="AQ890" s="14"/>
    </row>
    <row r="891" spans="1:43" ht="12.75" customHeight="1" x14ac:dyDescent="0.2">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row>
    <row r="892" spans="1:43" ht="12.75" customHeight="1" x14ac:dyDescent="0.2">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row>
    <row r="893" spans="1:43" ht="12.75" customHeight="1" x14ac:dyDescent="0.2">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row>
    <row r="894" spans="1:43" ht="12.75" customHeight="1" x14ac:dyDescent="0.2">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row>
    <row r="895" spans="1:43" ht="12.75" customHeight="1" x14ac:dyDescent="0.2">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row>
    <row r="896" spans="1:43" ht="12.75" customHeight="1" x14ac:dyDescent="0.2">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row>
    <row r="897" spans="1:43" ht="12.75" customHeight="1" x14ac:dyDescent="0.2">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row>
    <row r="898" spans="1:43" ht="12.75" customHeight="1" x14ac:dyDescent="0.2">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row>
    <row r="899" spans="1:43" ht="12.75" customHeight="1" x14ac:dyDescent="0.2">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c r="AQ899" s="14"/>
    </row>
    <row r="900" spans="1:43" ht="12.75" customHeight="1" x14ac:dyDescent="0.2">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row>
    <row r="901" spans="1:43" ht="12.75" customHeight="1" x14ac:dyDescent="0.2">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row>
    <row r="902" spans="1:43" ht="12.75" customHeight="1" x14ac:dyDescent="0.2">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row>
    <row r="903" spans="1:43" ht="12.75" customHeight="1" x14ac:dyDescent="0.2">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row>
    <row r="904" spans="1:43" ht="12.75" customHeight="1" x14ac:dyDescent="0.2">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row>
    <row r="905" spans="1:43" ht="12.75" customHeight="1" x14ac:dyDescent="0.2">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row>
    <row r="906" spans="1:43" ht="12.75" customHeight="1" x14ac:dyDescent="0.2">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row>
    <row r="907" spans="1:43" ht="12.75" customHeight="1" x14ac:dyDescent="0.2">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row>
    <row r="908" spans="1:43" ht="12.75" customHeight="1" x14ac:dyDescent="0.2">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row>
    <row r="909" spans="1:43" ht="12.75" customHeight="1" x14ac:dyDescent="0.2">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row>
    <row r="910" spans="1:43" ht="12.75" customHeight="1" x14ac:dyDescent="0.2">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row>
    <row r="911" spans="1:43" ht="12.75" customHeight="1" x14ac:dyDescent="0.2">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c r="AQ911" s="14"/>
    </row>
    <row r="912" spans="1:43" ht="12.75" customHeight="1" x14ac:dyDescent="0.2">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c r="AQ912" s="14"/>
    </row>
    <row r="913" spans="1:43" ht="12.75" customHeight="1" x14ac:dyDescent="0.2">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row>
    <row r="914" spans="1:43" ht="12.75" customHeight="1" x14ac:dyDescent="0.2">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row>
    <row r="915" spans="1:43" ht="12.75" customHeight="1" x14ac:dyDescent="0.2">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row>
    <row r="916" spans="1:43" ht="12.75" customHeight="1" x14ac:dyDescent="0.2">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row>
    <row r="917" spans="1:43" ht="12.75" customHeight="1" x14ac:dyDescent="0.2">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row>
    <row r="918" spans="1:43" ht="12.75" customHeight="1" x14ac:dyDescent="0.2">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row>
    <row r="919" spans="1:43" ht="12.75" customHeight="1" x14ac:dyDescent="0.2">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row>
    <row r="920" spans="1:43" ht="12.75" customHeight="1" x14ac:dyDescent="0.2">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row>
    <row r="921" spans="1:43" ht="12.75" customHeight="1" x14ac:dyDescent="0.2">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row>
    <row r="922" spans="1:43" ht="12.75" customHeight="1" x14ac:dyDescent="0.2">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row>
    <row r="923" spans="1:43" ht="12.75" customHeight="1" x14ac:dyDescent="0.2">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row>
    <row r="924" spans="1:43" ht="12.75" customHeight="1" x14ac:dyDescent="0.2">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row>
    <row r="925" spans="1:43" ht="12.75" customHeight="1" x14ac:dyDescent="0.2">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row>
    <row r="926" spans="1:43" ht="12.75" customHeight="1" x14ac:dyDescent="0.2">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row>
    <row r="927" spans="1:43" ht="12.75" customHeight="1" x14ac:dyDescent="0.2">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c r="AQ927" s="14"/>
    </row>
    <row r="928" spans="1:43" ht="12.75" customHeight="1" x14ac:dyDescent="0.2">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row>
    <row r="929" spans="1:43" ht="12.75" customHeight="1" x14ac:dyDescent="0.2">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row>
    <row r="930" spans="1:43" ht="12.75" customHeight="1" x14ac:dyDescent="0.2">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row>
    <row r="931" spans="1:43" ht="12.75" customHeight="1" x14ac:dyDescent="0.2">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row>
    <row r="932" spans="1:43" ht="12.75" customHeight="1" x14ac:dyDescent="0.2">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row>
    <row r="933" spans="1:43" ht="12.75" customHeight="1" x14ac:dyDescent="0.2">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row>
    <row r="934" spans="1:43" ht="12.75" customHeight="1" x14ac:dyDescent="0.2">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row>
    <row r="935" spans="1:43" ht="12.75" customHeight="1" x14ac:dyDescent="0.2">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row>
    <row r="936" spans="1:43" ht="12.75" customHeight="1" x14ac:dyDescent="0.2">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c r="AQ936" s="14"/>
    </row>
    <row r="937" spans="1:43" ht="12.75" customHeight="1" x14ac:dyDescent="0.2">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c r="AQ937" s="14"/>
    </row>
    <row r="938" spans="1:43" ht="12.75" customHeight="1" x14ac:dyDescent="0.2">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row>
    <row r="939" spans="1:43" ht="12.75" customHeight="1" x14ac:dyDescent="0.2">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c r="AQ939" s="14"/>
    </row>
    <row r="940" spans="1:43" ht="12.75" customHeight="1" x14ac:dyDescent="0.2">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row>
    <row r="941" spans="1:43" ht="12.75" customHeight="1" x14ac:dyDescent="0.2">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row>
    <row r="942" spans="1:43" ht="12.75" customHeight="1" x14ac:dyDescent="0.2">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row>
    <row r="943" spans="1:43" ht="12.75" customHeight="1" x14ac:dyDescent="0.2">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row>
    <row r="944" spans="1:43" ht="12.75" customHeight="1" x14ac:dyDescent="0.2">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row>
    <row r="945" spans="1:43" ht="12.75" customHeight="1" x14ac:dyDescent="0.2">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c r="AQ945" s="14"/>
    </row>
    <row r="946" spans="1:43" ht="12.75" customHeight="1" x14ac:dyDescent="0.2">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c r="AQ946" s="14"/>
    </row>
    <row r="947" spans="1:43" ht="12.75" customHeight="1" x14ac:dyDescent="0.2">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c r="AQ947" s="14"/>
    </row>
    <row r="948" spans="1:43" ht="12.75" customHeight="1" x14ac:dyDescent="0.2">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c r="AQ948" s="14"/>
    </row>
    <row r="949" spans="1:43" ht="12.75" customHeight="1" x14ac:dyDescent="0.2">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row>
    <row r="950" spans="1:43" ht="12.75" customHeight="1" x14ac:dyDescent="0.2">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row>
    <row r="951" spans="1:43" ht="12.75" customHeight="1" x14ac:dyDescent="0.2">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row>
    <row r="952" spans="1:43" ht="12.75" customHeight="1" x14ac:dyDescent="0.2">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row>
    <row r="953" spans="1:43" ht="12.75" customHeight="1" x14ac:dyDescent="0.2">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row>
    <row r="954" spans="1:43" ht="12.75" customHeight="1" x14ac:dyDescent="0.2">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row>
    <row r="955" spans="1:43" ht="12.75" customHeight="1" x14ac:dyDescent="0.2">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row>
    <row r="956" spans="1:43" ht="12.75" customHeight="1" x14ac:dyDescent="0.2">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row>
    <row r="957" spans="1:43" ht="12.75" customHeight="1" x14ac:dyDescent="0.2">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row>
    <row r="958" spans="1:43" ht="12.75" customHeight="1" x14ac:dyDescent="0.2">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row>
    <row r="959" spans="1:43" ht="12.75" customHeight="1" x14ac:dyDescent="0.2">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row>
    <row r="960" spans="1:43" ht="12.75" customHeight="1" x14ac:dyDescent="0.2">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row>
    <row r="961" spans="1:43" ht="12.75" customHeight="1" x14ac:dyDescent="0.2">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row>
    <row r="962" spans="1:43" ht="12.75" customHeight="1" x14ac:dyDescent="0.2">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row>
    <row r="963" spans="1:43" ht="12.75" customHeight="1" x14ac:dyDescent="0.2">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row>
    <row r="964" spans="1:43" ht="12.75" customHeight="1" x14ac:dyDescent="0.2">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row>
    <row r="965" spans="1:43" ht="12.75" customHeight="1" x14ac:dyDescent="0.2">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row>
    <row r="966" spans="1:43" ht="12.75" customHeight="1" x14ac:dyDescent="0.2">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row>
    <row r="967" spans="1:43" ht="12.75" customHeight="1" x14ac:dyDescent="0.2">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row>
    <row r="968" spans="1:43" ht="12.75" customHeight="1" x14ac:dyDescent="0.2">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row>
    <row r="969" spans="1:43" ht="12.75" customHeight="1" x14ac:dyDescent="0.2">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row>
    <row r="970" spans="1:43" ht="12.75" customHeight="1" x14ac:dyDescent="0.2">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row>
    <row r="971" spans="1:43" ht="12.75" customHeight="1" x14ac:dyDescent="0.2">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row>
    <row r="972" spans="1:43" ht="12.75" customHeight="1" x14ac:dyDescent="0.2">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row>
    <row r="973" spans="1:43" ht="12.75" customHeight="1" x14ac:dyDescent="0.2">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row>
    <row r="974" spans="1:43" ht="12.75" customHeight="1" x14ac:dyDescent="0.2">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row>
    <row r="975" spans="1:43" ht="12.75" customHeight="1" x14ac:dyDescent="0.2">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row>
    <row r="976" spans="1:43" ht="12.75" customHeight="1" x14ac:dyDescent="0.2">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row>
    <row r="977" spans="1:43" ht="12.75" customHeight="1" x14ac:dyDescent="0.2">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row>
    <row r="978" spans="1:43" ht="12.75" customHeight="1" x14ac:dyDescent="0.2">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row>
    <row r="979" spans="1:43" ht="12.75" customHeight="1" x14ac:dyDescent="0.2">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row>
    <row r="980" spans="1:43" ht="12.75" customHeight="1" x14ac:dyDescent="0.2">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row>
    <row r="981" spans="1:43" ht="12.75" customHeight="1" x14ac:dyDescent="0.2">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row>
    <row r="982" spans="1:43" ht="12.75" customHeight="1" x14ac:dyDescent="0.2">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c r="AQ982" s="14"/>
    </row>
    <row r="983" spans="1:43" ht="12.75" customHeight="1" x14ac:dyDescent="0.2">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row>
    <row r="984" spans="1:43" ht="12.75" customHeight="1" x14ac:dyDescent="0.2">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c r="AQ984" s="14"/>
    </row>
    <row r="985" spans="1:43" ht="12.75" customHeight="1" x14ac:dyDescent="0.2">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row>
    <row r="986" spans="1:43" ht="12.75" customHeight="1" x14ac:dyDescent="0.2">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row>
    <row r="987" spans="1:43" ht="12.75" customHeight="1" x14ac:dyDescent="0.2">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row>
    <row r="988" spans="1:43" ht="12.75" customHeight="1" x14ac:dyDescent="0.2">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row>
    <row r="989" spans="1:43" ht="12.75" customHeight="1" x14ac:dyDescent="0.2">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row>
    <row r="990" spans="1:43" ht="12.75" customHeight="1" x14ac:dyDescent="0.2">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row>
    <row r="991" spans="1:43" ht="12.75" customHeight="1" x14ac:dyDescent="0.2">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row>
    <row r="992" spans="1:43" ht="12.75" customHeight="1" x14ac:dyDescent="0.2">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c r="AQ992" s="14"/>
    </row>
    <row r="993" spans="1:43" ht="12.75" customHeight="1" x14ac:dyDescent="0.2">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row>
    <row r="994" spans="1:43" ht="12.75" customHeight="1" x14ac:dyDescent="0.2">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row>
    <row r="995" spans="1:43" ht="12.75" customHeight="1" x14ac:dyDescent="0.2">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row>
    <row r="996" spans="1:43" ht="12.75" customHeight="1" x14ac:dyDescent="0.2">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row>
    <row r="997" spans="1:43" ht="12.75" customHeight="1" x14ac:dyDescent="0.2">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c r="AQ997" s="14"/>
    </row>
    <row r="998" spans="1:43" ht="12.75" customHeight="1" x14ac:dyDescent="0.2">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c r="AQ998" s="14"/>
    </row>
    <row r="999" spans="1:43" ht="12.75" customHeight="1" x14ac:dyDescent="0.2">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c r="AQ999" s="14"/>
    </row>
    <row r="1000" spans="1:43" ht="12.75" customHeight="1" x14ac:dyDescent="0.2">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row>
    <row r="1001" spans="1:43" ht="12.75" customHeight="1" x14ac:dyDescent="0.2">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c r="AB1001" s="14"/>
      <c r="AC1001" s="14"/>
      <c r="AD1001" s="14"/>
      <c r="AE1001" s="14"/>
      <c r="AF1001" s="14"/>
      <c r="AG1001" s="14"/>
      <c r="AH1001" s="14"/>
      <c r="AI1001" s="14"/>
      <c r="AJ1001" s="14"/>
      <c r="AK1001" s="14"/>
      <c r="AL1001" s="14"/>
      <c r="AM1001" s="14"/>
      <c r="AN1001" s="14"/>
      <c r="AO1001" s="14"/>
      <c r="AP1001" s="14"/>
      <c r="AQ1001" s="14"/>
    </row>
  </sheetData>
  <mergeCells count="52">
    <mergeCell ref="A1:E1"/>
    <mergeCell ref="A2:E2"/>
    <mergeCell ref="A23:AK23"/>
    <mergeCell ref="A24:AK24"/>
    <mergeCell ref="A25:AJ25"/>
    <mergeCell ref="A16:AJ16"/>
    <mergeCell ref="A17:AL17"/>
    <mergeCell ref="A18:AH18"/>
    <mergeCell ref="A19:AP19"/>
    <mergeCell ref="A20:AK20"/>
    <mergeCell ref="A21:AK21"/>
    <mergeCell ref="A22:AK22"/>
    <mergeCell ref="A3:Z3"/>
    <mergeCell ref="A4:Z4"/>
    <mergeCell ref="AA4:AP4"/>
    <mergeCell ref="A5:Z5"/>
    <mergeCell ref="AA5:AP5"/>
    <mergeCell ref="A6:Z6"/>
    <mergeCell ref="AA6:AP6"/>
    <mergeCell ref="O8:P8"/>
    <mergeCell ref="Q8:T8"/>
    <mergeCell ref="U8:W8"/>
    <mergeCell ref="X8:Z8"/>
    <mergeCell ref="L8:N8"/>
    <mergeCell ref="J9:J10"/>
    <mergeCell ref="A8:A10"/>
    <mergeCell ref="B8:B10"/>
    <mergeCell ref="C8:C10"/>
    <mergeCell ref="D8:G8"/>
    <mergeCell ref="H8:H10"/>
    <mergeCell ref="I8:K8"/>
    <mergeCell ref="K9:K10"/>
    <mergeCell ref="D9:D10"/>
    <mergeCell ref="E9:E10"/>
    <mergeCell ref="F9:F10"/>
    <mergeCell ref="G9:G10"/>
    <mergeCell ref="I9:I10"/>
    <mergeCell ref="Z9:Z10"/>
    <mergeCell ref="L9:L10"/>
    <mergeCell ref="V9:V10"/>
    <mergeCell ref="W9:W10"/>
    <mergeCell ref="X9:X10"/>
    <mergeCell ref="Y9:Y10"/>
    <mergeCell ref="T9:T10"/>
    <mergeCell ref="U9:U10"/>
    <mergeCell ref="M9:M10"/>
    <mergeCell ref="N9:N10"/>
    <mergeCell ref="O9:O10"/>
    <mergeCell ref="P9:P10"/>
    <mergeCell ref="Q9:Q10"/>
    <mergeCell ref="R9:R10"/>
    <mergeCell ref="S9:S10"/>
  </mergeCells>
  <pageMargins left="0.43307086614173229" right="0.23622047244094491" top="0.39370078740157483" bottom="0.55118110236220474" header="0" footer="0"/>
  <pageSetup paperSize="9" orientation="landscape"/>
  <colBreaks count="1" manualBreakCount="1">
    <brk id="26" min="2" max="2"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001"/>
  <sheetViews>
    <sheetView workbookViewId="0">
      <selection activeCell="A4" sqref="A4:AF4"/>
    </sheetView>
  </sheetViews>
  <sheetFormatPr defaultColWidth="12.5703125" defaultRowHeight="15" customHeight="1" x14ac:dyDescent="0.2"/>
  <cols>
    <col min="1" max="1" width="13.5703125" customWidth="1"/>
    <col min="2" max="3" width="6.42578125" customWidth="1"/>
    <col min="4" max="4" width="5.5703125" customWidth="1"/>
    <col min="5" max="5" width="5.85546875" customWidth="1"/>
    <col min="6" max="6" width="5.28515625" customWidth="1"/>
    <col min="7" max="7" width="5.42578125" customWidth="1"/>
    <col min="8" max="11" width="5.28515625" customWidth="1"/>
    <col min="12" max="12" width="6.5703125" customWidth="1"/>
    <col min="13" max="13" width="7.42578125" customWidth="1"/>
    <col min="14" max="14" width="5.5703125" customWidth="1"/>
    <col min="15" max="15" width="6.28515625" customWidth="1"/>
    <col min="16" max="16" width="7.7109375" customWidth="1"/>
    <col min="17" max="17" width="7" customWidth="1"/>
    <col min="18" max="18" width="6.7109375" customWidth="1"/>
    <col min="19" max="21" width="5.7109375" customWidth="1"/>
    <col min="22" max="22" width="5.42578125" customWidth="1"/>
    <col min="23" max="24" width="5.5703125" customWidth="1"/>
    <col min="25" max="26" width="5.42578125" customWidth="1"/>
    <col min="27" max="27" width="6.28515625" customWidth="1"/>
    <col min="28" max="28" width="6.140625" customWidth="1"/>
    <col min="29" max="29" width="7.42578125" customWidth="1"/>
    <col min="30" max="30" width="5.85546875" customWidth="1"/>
    <col min="31" max="31" width="6.28515625" customWidth="1"/>
    <col min="32" max="32" width="7.42578125" customWidth="1"/>
    <col min="33" max="42" width="9.140625" customWidth="1"/>
  </cols>
  <sheetData>
    <row r="1" spans="1:42" ht="15" customHeight="1" x14ac:dyDescent="0.25">
      <c r="A1" s="89" t="s">
        <v>228</v>
      </c>
      <c r="B1" s="89"/>
      <c r="C1" s="89"/>
      <c r="D1" s="89"/>
      <c r="E1" s="89"/>
    </row>
    <row r="2" spans="1:42" ht="15" customHeight="1" x14ac:dyDescent="0.25">
      <c r="A2" s="90" t="s">
        <v>229</v>
      </c>
      <c r="B2" s="90"/>
      <c r="C2" s="90"/>
      <c r="D2" s="90"/>
      <c r="E2" s="90"/>
    </row>
    <row r="3" spans="1:42" ht="12.75" customHeight="1" x14ac:dyDescent="0.2">
      <c r="A3" s="110" t="s">
        <v>150</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29"/>
      <c r="AH3" s="29"/>
      <c r="AI3" s="29"/>
      <c r="AJ3" s="29"/>
      <c r="AK3" s="29"/>
      <c r="AL3" s="29"/>
      <c r="AM3" s="29"/>
      <c r="AN3" s="29"/>
      <c r="AO3" s="29"/>
      <c r="AP3" s="14"/>
    </row>
    <row r="4" spans="1:42" ht="21.75" customHeight="1" x14ac:dyDescent="0.2">
      <c r="A4" s="91" t="s">
        <v>236</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29"/>
      <c r="AH4" s="29"/>
      <c r="AI4" s="29"/>
      <c r="AJ4" s="29"/>
      <c r="AK4" s="29"/>
      <c r="AL4" s="29"/>
      <c r="AM4" s="29"/>
      <c r="AN4" s="29"/>
      <c r="AO4" s="29"/>
      <c r="AP4" s="29"/>
    </row>
    <row r="5" spans="1:42" ht="15" customHeight="1" x14ac:dyDescent="0.2">
      <c r="A5" s="103" t="str">
        <f>'01.TCD'!A5:V5</f>
        <v>Số liệu tính từ ngày 06/6/2026 đến ngày 05/7/2026</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29"/>
      <c r="AH5" s="29"/>
      <c r="AI5" s="29"/>
      <c r="AJ5" s="29"/>
      <c r="AK5" s="29"/>
      <c r="AL5" s="29"/>
      <c r="AM5" s="29"/>
      <c r="AN5" s="29"/>
      <c r="AO5" s="29"/>
      <c r="AP5" s="29"/>
    </row>
    <row r="6" spans="1:42" ht="17.25" customHeight="1" x14ac:dyDescent="0.2">
      <c r="A6" s="99" t="str">
        <f>'01.TCD'!A6:V6</f>
        <v>(Kèm theo Báo cáo số ………/BC-TT ngày ………/7/2026 của Thanh tra thành phố Đồng Nai)</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29"/>
      <c r="AH6" s="29"/>
      <c r="AI6" s="29"/>
      <c r="AJ6" s="29"/>
      <c r="AK6" s="29"/>
      <c r="AL6" s="29"/>
      <c r="AM6" s="29"/>
      <c r="AN6" s="29"/>
      <c r="AO6" s="29"/>
      <c r="AP6" s="30"/>
    </row>
    <row r="7" spans="1:42" ht="12.75" customHeight="1"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row>
    <row r="8" spans="1:42" ht="23.25" customHeight="1" x14ac:dyDescent="0.2">
      <c r="A8" s="80" t="s">
        <v>1</v>
      </c>
      <c r="B8" s="87" t="s">
        <v>151</v>
      </c>
      <c r="C8" s="88"/>
      <c r="D8" s="88"/>
      <c r="E8" s="88"/>
      <c r="F8" s="88"/>
      <c r="G8" s="88"/>
      <c r="H8" s="88"/>
      <c r="I8" s="88"/>
      <c r="J8" s="88"/>
      <c r="K8" s="88"/>
      <c r="L8" s="88"/>
      <c r="M8" s="88"/>
      <c r="N8" s="88"/>
      <c r="O8" s="88"/>
      <c r="P8" s="84"/>
      <c r="Q8" s="87" t="s">
        <v>152</v>
      </c>
      <c r="R8" s="88"/>
      <c r="S8" s="88"/>
      <c r="T8" s="88"/>
      <c r="U8" s="88"/>
      <c r="V8" s="88"/>
      <c r="W8" s="88"/>
      <c r="X8" s="88"/>
      <c r="Y8" s="88"/>
      <c r="Z8" s="88"/>
      <c r="AA8" s="88"/>
      <c r="AB8" s="88"/>
      <c r="AC8" s="88"/>
      <c r="AD8" s="88"/>
      <c r="AE8" s="88"/>
      <c r="AF8" s="84"/>
      <c r="AG8" s="14"/>
      <c r="AH8" s="14"/>
      <c r="AI8" s="14"/>
      <c r="AJ8" s="14"/>
      <c r="AK8" s="14"/>
      <c r="AL8" s="14"/>
      <c r="AM8" s="14"/>
      <c r="AN8" s="14"/>
      <c r="AO8" s="14"/>
      <c r="AP8" s="14"/>
    </row>
    <row r="9" spans="1:42" ht="26.25" customHeight="1" x14ac:dyDescent="0.2">
      <c r="A9" s="81"/>
      <c r="B9" s="80" t="s">
        <v>153</v>
      </c>
      <c r="C9" s="80" t="s">
        <v>154</v>
      </c>
      <c r="D9" s="87" t="s">
        <v>155</v>
      </c>
      <c r="E9" s="88"/>
      <c r="F9" s="88"/>
      <c r="G9" s="84"/>
      <c r="H9" s="87" t="s">
        <v>88</v>
      </c>
      <c r="I9" s="88"/>
      <c r="J9" s="88"/>
      <c r="K9" s="84"/>
      <c r="L9" s="87" t="s">
        <v>156</v>
      </c>
      <c r="M9" s="84"/>
      <c r="N9" s="87" t="s">
        <v>157</v>
      </c>
      <c r="O9" s="88"/>
      <c r="P9" s="84"/>
      <c r="Q9" s="80" t="s">
        <v>158</v>
      </c>
      <c r="R9" s="80" t="s">
        <v>159</v>
      </c>
      <c r="S9" s="87" t="s">
        <v>155</v>
      </c>
      <c r="T9" s="88"/>
      <c r="U9" s="88"/>
      <c r="V9" s="84"/>
      <c r="W9" s="87" t="s">
        <v>88</v>
      </c>
      <c r="X9" s="88"/>
      <c r="Y9" s="88"/>
      <c r="Z9" s="84"/>
      <c r="AA9" s="87" t="s">
        <v>156</v>
      </c>
      <c r="AB9" s="88"/>
      <c r="AC9" s="84"/>
      <c r="AD9" s="87" t="s">
        <v>157</v>
      </c>
      <c r="AE9" s="88"/>
      <c r="AF9" s="84"/>
      <c r="AG9" s="14"/>
      <c r="AH9" s="14"/>
      <c r="AI9" s="14"/>
      <c r="AJ9" s="14"/>
      <c r="AK9" s="14"/>
      <c r="AL9" s="14"/>
      <c r="AM9" s="14"/>
      <c r="AN9" s="14"/>
      <c r="AO9" s="14"/>
      <c r="AP9" s="14"/>
    </row>
    <row r="10" spans="1:42" ht="33" customHeight="1" x14ac:dyDescent="0.2">
      <c r="A10" s="81"/>
      <c r="B10" s="81"/>
      <c r="C10" s="81"/>
      <c r="D10" s="87" t="s">
        <v>160</v>
      </c>
      <c r="E10" s="84"/>
      <c r="F10" s="87" t="s">
        <v>161</v>
      </c>
      <c r="G10" s="84"/>
      <c r="H10" s="87" t="s">
        <v>162</v>
      </c>
      <c r="I10" s="84"/>
      <c r="J10" s="87" t="s">
        <v>163</v>
      </c>
      <c r="K10" s="84"/>
      <c r="L10" s="123" t="s">
        <v>164</v>
      </c>
      <c r="M10" s="123" t="s">
        <v>105</v>
      </c>
      <c r="N10" s="123" t="s">
        <v>106</v>
      </c>
      <c r="O10" s="123" t="s">
        <v>165</v>
      </c>
      <c r="P10" s="123" t="s">
        <v>105</v>
      </c>
      <c r="Q10" s="81"/>
      <c r="R10" s="81"/>
      <c r="S10" s="87" t="s">
        <v>160</v>
      </c>
      <c r="T10" s="84"/>
      <c r="U10" s="87" t="s">
        <v>161</v>
      </c>
      <c r="V10" s="84"/>
      <c r="W10" s="87" t="s">
        <v>162</v>
      </c>
      <c r="X10" s="84"/>
      <c r="Y10" s="87" t="s">
        <v>163</v>
      </c>
      <c r="Z10" s="84"/>
      <c r="AA10" s="123" t="s">
        <v>166</v>
      </c>
      <c r="AB10" s="123" t="s">
        <v>167</v>
      </c>
      <c r="AC10" s="123" t="s">
        <v>105</v>
      </c>
      <c r="AD10" s="123" t="s">
        <v>106</v>
      </c>
      <c r="AE10" s="123" t="s">
        <v>137</v>
      </c>
      <c r="AF10" s="123" t="s">
        <v>105</v>
      </c>
      <c r="AG10" s="14"/>
      <c r="AH10" s="14"/>
      <c r="AI10" s="14"/>
      <c r="AJ10" s="14"/>
      <c r="AK10" s="14"/>
      <c r="AL10" s="14"/>
      <c r="AM10" s="14"/>
      <c r="AN10" s="14"/>
      <c r="AO10" s="14"/>
      <c r="AP10" s="14"/>
    </row>
    <row r="11" spans="1:42" ht="59.25" customHeight="1" x14ac:dyDescent="0.2">
      <c r="A11" s="82"/>
      <c r="B11" s="82"/>
      <c r="C11" s="82"/>
      <c r="D11" s="32" t="s">
        <v>100</v>
      </c>
      <c r="E11" s="32" t="s">
        <v>101</v>
      </c>
      <c r="F11" s="32" t="s">
        <v>100</v>
      </c>
      <c r="G11" s="32" t="s">
        <v>101</v>
      </c>
      <c r="H11" s="32" t="s">
        <v>100</v>
      </c>
      <c r="I11" s="32" t="s">
        <v>101</v>
      </c>
      <c r="J11" s="32" t="s">
        <v>100</v>
      </c>
      <c r="K11" s="32" t="s">
        <v>101</v>
      </c>
      <c r="L11" s="82"/>
      <c r="M11" s="82"/>
      <c r="N11" s="82"/>
      <c r="O11" s="82"/>
      <c r="P11" s="82"/>
      <c r="Q11" s="82"/>
      <c r="R11" s="82"/>
      <c r="S11" s="32" t="s">
        <v>100</v>
      </c>
      <c r="T11" s="32" t="s">
        <v>101</v>
      </c>
      <c r="U11" s="32" t="s">
        <v>100</v>
      </c>
      <c r="V11" s="32" t="s">
        <v>101</v>
      </c>
      <c r="W11" s="32" t="s">
        <v>100</v>
      </c>
      <c r="X11" s="32" t="s">
        <v>101</v>
      </c>
      <c r="Y11" s="32" t="s">
        <v>100</v>
      </c>
      <c r="Z11" s="32" t="s">
        <v>101</v>
      </c>
      <c r="AA11" s="82"/>
      <c r="AB11" s="82"/>
      <c r="AC11" s="82"/>
      <c r="AD11" s="82"/>
      <c r="AE11" s="82"/>
      <c r="AF11" s="82"/>
      <c r="AG11" s="14"/>
      <c r="AH11" s="14"/>
      <c r="AI11" s="14"/>
      <c r="AJ11" s="14"/>
      <c r="AK11" s="14"/>
      <c r="AL11" s="14"/>
      <c r="AM11" s="14"/>
      <c r="AN11" s="14"/>
      <c r="AO11" s="14"/>
      <c r="AP11" s="14"/>
    </row>
    <row r="12" spans="1:42" ht="18.75" customHeight="1" x14ac:dyDescent="0.2">
      <c r="A12" s="56" t="s">
        <v>16</v>
      </c>
      <c r="B12" s="58" t="s">
        <v>58</v>
      </c>
      <c r="C12" s="58" t="s">
        <v>59</v>
      </c>
      <c r="D12" s="58" t="s">
        <v>109</v>
      </c>
      <c r="E12" s="58" t="s">
        <v>110</v>
      </c>
      <c r="F12" s="58" t="s">
        <v>62</v>
      </c>
      <c r="G12" s="58" t="s">
        <v>111</v>
      </c>
      <c r="H12" s="58" t="s">
        <v>168</v>
      </c>
      <c r="I12" s="58" t="s">
        <v>169</v>
      </c>
      <c r="J12" s="58" t="s">
        <v>140</v>
      </c>
      <c r="K12" s="58" t="s">
        <v>170</v>
      </c>
      <c r="L12" s="58" t="s">
        <v>139</v>
      </c>
      <c r="M12" s="58" t="s">
        <v>171</v>
      </c>
      <c r="N12" s="58" t="s">
        <v>141</v>
      </c>
      <c r="O12" s="58" t="s">
        <v>172</v>
      </c>
      <c r="P12" s="58" t="s">
        <v>173</v>
      </c>
      <c r="Q12" s="58" t="s">
        <v>174</v>
      </c>
      <c r="R12" s="58" t="s">
        <v>175</v>
      </c>
      <c r="S12" s="58" t="s">
        <v>176</v>
      </c>
      <c r="T12" s="58" t="s">
        <v>177</v>
      </c>
      <c r="U12" s="58" t="s">
        <v>178</v>
      </c>
      <c r="V12" s="58" t="s">
        <v>179</v>
      </c>
      <c r="W12" s="58" t="s">
        <v>180</v>
      </c>
      <c r="X12" s="58" t="s">
        <v>181</v>
      </c>
      <c r="Y12" s="58" t="s">
        <v>182</v>
      </c>
      <c r="Z12" s="58" t="s">
        <v>183</v>
      </c>
      <c r="AA12" s="58" t="s">
        <v>184</v>
      </c>
      <c r="AB12" s="58" t="s">
        <v>185</v>
      </c>
      <c r="AC12" s="58" t="s">
        <v>186</v>
      </c>
      <c r="AD12" s="58" t="s">
        <v>187</v>
      </c>
      <c r="AE12" s="58" t="s">
        <v>188</v>
      </c>
      <c r="AF12" s="58" t="s">
        <v>189</v>
      </c>
      <c r="AG12" s="2"/>
      <c r="AH12" s="2"/>
      <c r="AI12" s="2"/>
      <c r="AJ12" s="2"/>
      <c r="AK12" s="2"/>
      <c r="AL12" s="2"/>
      <c r="AM12" s="2"/>
      <c r="AN12" s="2"/>
      <c r="AO12" s="2"/>
      <c r="AP12" s="2"/>
    </row>
    <row r="13" spans="1:42" ht="39" customHeight="1" x14ac:dyDescent="0.2">
      <c r="A13" s="76" t="s">
        <v>230</v>
      </c>
      <c r="B13" s="64" t="s">
        <v>113</v>
      </c>
      <c r="C13" s="64" t="s">
        <v>113</v>
      </c>
      <c r="D13" s="64" t="s">
        <v>113</v>
      </c>
      <c r="E13" s="64" t="s">
        <v>113</v>
      </c>
      <c r="F13" s="64" t="s">
        <v>113</v>
      </c>
      <c r="G13" s="64" t="s">
        <v>113</v>
      </c>
      <c r="H13" s="64" t="s">
        <v>113</v>
      </c>
      <c r="I13" s="64" t="s">
        <v>113</v>
      </c>
      <c r="J13" s="64" t="s">
        <v>113</v>
      </c>
      <c r="K13" s="64" t="s">
        <v>113</v>
      </c>
      <c r="L13" s="64" t="s">
        <v>113</v>
      </c>
      <c r="M13" s="64" t="s">
        <v>113</v>
      </c>
      <c r="N13" s="64" t="s">
        <v>113</v>
      </c>
      <c r="O13" s="64" t="s">
        <v>113</v>
      </c>
      <c r="P13" s="64" t="s">
        <v>113</v>
      </c>
      <c r="Q13" s="64" t="s">
        <v>113</v>
      </c>
      <c r="R13" s="64" t="s">
        <v>113</v>
      </c>
      <c r="S13" s="64" t="s">
        <v>113</v>
      </c>
      <c r="T13" s="64" t="s">
        <v>113</v>
      </c>
      <c r="U13" s="64" t="s">
        <v>113</v>
      </c>
      <c r="V13" s="64" t="s">
        <v>113</v>
      </c>
      <c r="W13" s="64" t="s">
        <v>113</v>
      </c>
      <c r="X13" s="64" t="s">
        <v>113</v>
      </c>
      <c r="Y13" s="64" t="s">
        <v>113</v>
      </c>
      <c r="Z13" s="64" t="s">
        <v>113</v>
      </c>
      <c r="AA13" s="64" t="s">
        <v>113</v>
      </c>
      <c r="AB13" s="64" t="s">
        <v>113</v>
      </c>
      <c r="AC13" s="64" t="s">
        <v>113</v>
      </c>
      <c r="AD13" s="64" t="s">
        <v>113</v>
      </c>
      <c r="AE13" s="64" t="s">
        <v>113</v>
      </c>
      <c r="AF13" s="64" t="s">
        <v>113</v>
      </c>
      <c r="AG13" s="2"/>
      <c r="AH13" s="2"/>
      <c r="AI13" s="2"/>
      <c r="AJ13" s="2"/>
      <c r="AK13" s="2"/>
      <c r="AL13" s="2"/>
      <c r="AM13" s="2"/>
      <c r="AN13" s="2"/>
      <c r="AO13" s="2"/>
      <c r="AP13" s="2"/>
    </row>
    <row r="14" spans="1:42" ht="12.75" customHeight="1" x14ac:dyDescent="0.2">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row>
    <row r="15" spans="1:42" ht="12.75" customHeight="1" x14ac:dyDescent="0.25">
      <c r="A15" s="39" t="s">
        <v>190</v>
      </c>
      <c r="B15" s="39"/>
      <c r="C15" s="39"/>
      <c r="D15" s="39"/>
      <c r="E15" s="39"/>
      <c r="F15" s="39"/>
      <c r="G15" s="37"/>
      <c r="H15" s="22"/>
      <c r="I15" s="22"/>
      <c r="J15" s="46"/>
      <c r="K15" s="22"/>
      <c r="L15" s="22"/>
      <c r="M15" s="41"/>
      <c r="N15" s="40"/>
      <c r="O15" s="41"/>
      <c r="P15" s="40"/>
      <c r="Q15" s="41"/>
      <c r="R15" s="41"/>
      <c r="S15" s="40"/>
      <c r="T15" s="22"/>
      <c r="U15" s="22"/>
      <c r="V15" s="22"/>
      <c r="W15" s="22"/>
      <c r="X15" s="42"/>
      <c r="Y15" s="42"/>
      <c r="Z15" s="42"/>
      <c r="AA15" s="42"/>
      <c r="AB15" s="42"/>
      <c r="AC15" s="42"/>
      <c r="AD15" s="42"/>
      <c r="AE15" s="42"/>
      <c r="AF15" s="42"/>
      <c r="AG15" s="42"/>
      <c r="AH15" s="42"/>
      <c r="AI15" s="42"/>
      <c r="AJ15" s="14"/>
      <c r="AK15" s="14"/>
      <c r="AL15" s="14"/>
      <c r="AM15" s="14"/>
      <c r="AN15" s="14"/>
      <c r="AO15" s="14"/>
      <c r="AP15" s="14"/>
    </row>
    <row r="16" spans="1:42" ht="12.75" customHeight="1" x14ac:dyDescent="0.25">
      <c r="A16" s="37" t="s">
        <v>68</v>
      </c>
      <c r="B16" s="37"/>
      <c r="C16" s="37"/>
      <c r="D16" s="37"/>
      <c r="E16" s="37"/>
      <c r="F16" s="37"/>
      <c r="G16" s="22"/>
      <c r="H16" s="43"/>
      <c r="I16" s="43"/>
      <c r="J16" s="43"/>
      <c r="K16" s="22"/>
      <c r="L16" s="22"/>
      <c r="M16" s="41"/>
      <c r="N16" s="40"/>
      <c r="O16" s="41"/>
      <c r="P16" s="40"/>
      <c r="Q16" s="41"/>
      <c r="R16" s="41" t="s">
        <v>225</v>
      </c>
      <c r="S16" s="40"/>
      <c r="T16" s="22"/>
      <c r="U16" s="22"/>
      <c r="V16" s="22"/>
      <c r="W16" s="22"/>
      <c r="X16" s="22"/>
      <c r="Y16" s="22"/>
      <c r="Z16" s="22"/>
      <c r="AA16" s="22"/>
      <c r="AB16" s="42"/>
      <c r="AC16" s="42"/>
      <c r="AD16" s="42"/>
      <c r="AE16" s="22"/>
      <c r="AF16" s="22"/>
      <c r="AG16" s="22"/>
      <c r="AH16" s="22"/>
      <c r="AI16" s="22"/>
      <c r="AJ16" s="14"/>
      <c r="AK16" s="14"/>
      <c r="AL16" s="14"/>
      <c r="AM16" s="14"/>
      <c r="AN16" s="14"/>
      <c r="AO16" s="14"/>
      <c r="AP16" s="14"/>
    </row>
    <row r="17" spans="1:42" ht="12.75" customHeight="1" x14ac:dyDescent="0.25">
      <c r="A17" s="122" t="s">
        <v>191</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22"/>
      <c r="AH17" s="22"/>
      <c r="AI17" s="22"/>
      <c r="AJ17" s="22"/>
      <c r="AK17" s="22"/>
      <c r="AL17" s="22"/>
      <c r="AM17" s="22"/>
      <c r="AN17" s="22"/>
      <c r="AO17" s="22"/>
      <c r="AP17" s="22"/>
    </row>
    <row r="18" spans="1:42" ht="12.75" customHeight="1" x14ac:dyDescent="0.25">
      <c r="A18" s="95" t="s">
        <v>192</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44"/>
      <c r="AH18" s="44"/>
      <c r="AI18" s="44"/>
      <c r="AJ18" s="44"/>
      <c r="AK18" s="44"/>
      <c r="AL18" s="44"/>
      <c r="AM18" s="22"/>
      <c r="AN18" s="22"/>
      <c r="AO18" s="22"/>
      <c r="AP18" s="22"/>
    </row>
    <row r="19" spans="1:42" ht="14.25" customHeight="1" x14ac:dyDescent="0.25">
      <c r="A19" s="95" t="s">
        <v>193</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44"/>
      <c r="AH19" s="44"/>
      <c r="AI19" s="44"/>
      <c r="AJ19" s="44"/>
      <c r="AK19" s="44"/>
      <c r="AL19" s="44"/>
      <c r="AM19" s="22"/>
      <c r="AN19" s="22"/>
      <c r="AO19" s="22"/>
      <c r="AP19" s="22"/>
    </row>
    <row r="20" spans="1:42" ht="14.25" customHeight="1" x14ac:dyDescent="0.25">
      <c r="A20" s="95" t="s">
        <v>194</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22"/>
      <c r="AH20" s="22"/>
      <c r="AI20" s="22"/>
      <c r="AJ20" s="22"/>
      <c r="AK20" s="22"/>
      <c r="AL20" s="22"/>
      <c r="AM20" s="22"/>
      <c r="AN20" s="22"/>
      <c r="AO20" s="22"/>
      <c r="AP20" s="22"/>
    </row>
    <row r="21" spans="1:42" ht="14.25" customHeight="1" x14ac:dyDescent="0.25">
      <c r="A21" s="95" t="s">
        <v>195</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44"/>
      <c r="AH21" s="44"/>
      <c r="AI21" s="44"/>
      <c r="AJ21" s="44"/>
      <c r="AK21" s="22"/>
      <c r="AL21" s="22"/>
      <c r="AM21" s="22"/>
      <c r="AN21" s="22"/>
      <c r="AO21" s="22"/>
      <c r="AP21" s="22"/>
    </row>
    <row r="22" spans="1:42" ht="14.25" customHeight="1" x14ac:dyDescent="0.25">
      <c r="A22" s="95" t="s">
        <v>196</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44"/>
      <c r="AH22" s="44"/>
      <c r="AI22" s="44"/>
      <c r="AJ22" s="44"/>
      <c r="AK22" s="22"/>
      <c r="AL22" s="22"/>
      <c r="AM22" s="22"/>
      <c r="AN22" s="22"/>
      <c r="AO22" s="22"/>
      <c r="AP22" s="22"/>
    </row>
    <row r="23" spans="1:42" ht="14.25" customHeight="1" x14ac:dyDescent="0.25">
      <c r="A23" s="95" t="s">
        <v>197</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22"/>
      <c r="AH23" s="22"/>
      <c r="AI23" s="22"/>
      <c r="AJ23" s="22"/>
      <c r="AK23" s="22"/>
      <c r="AL23" s="22"/>
      <c r="AM23" s="22"/>
      <c r="AN23" s="22"/>
      <c r="AO23" s="22"/>
      <c r="AP23" s="22"/>
    </row>
    <row r="24" spans="1:42" ht="14.25" customHeight="1" x14ac:dyDescent="0.25">
      <c r="A24" s="95" t="s">
        <v>198</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44"/>
      <c r="AH24" s="44"/>
      <c r="AI24" s="44"/>
      <c r="AJ24" s="44"/>
      <c r="AK24" s="22"/>
      <c r="AL24" s="22"/>
      <c r="AM24" s="22"/>
      <c r="AN24" s="22"/>
      <c r="AO24" s="22"/>
      <c r="AP24" s="22"/>
    </row>
    <row r="25" spans="1:42" ht="12.75" customHeight="1" x14ac:dyDescent="0.25">
      <c r="A25" s="95" t="s">
        <v>199</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44"/>
      <c r="AH25" s="44"/>
      <c r="AI25" s="44"/>
      <c r="AJ25" s="44"/>
      <c r="AK25" s="44"/>
      <c r="AL25" s="44"/>
      <c r="AM25" s="22"/>
      <c r="AN25" s="22"/>
      <c r="AO25" s="22"/>
      <c r="AP25" s="22"/>
    </row>
    <row r="26" spans="1:42" ht="14.25" customHeight="1" x14ac:dyDescent="0.25">
      <c r="A26" s="95" t="s">
        <v>200</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44"/>
      <c r="AH26" s="44"/>
      <c r="AI26" s="44"/>
      <c r="AJ26" s="44"/>
      <c r="AK26" s="44"/>
      <c r="AL26" s="44"/>
      <c r="AM26" s="22"/>
      <c r="AN26" s="22"/>
      <c r="AO26" s="22"/>
      <c r="AP26" s="22"/>
    </row>
    <row r="27" spans="1:42" ht="14.25" customHeight="1" x14ac:dyDescent="0.25">
      <c r="A27" s="95" t="s">
        <v>201</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22"/>
      <c r="AH27" s="22"/>
      <c r="AI27" s="22"/>
      <c r="AJ27" s="22"/>
      <c r="AK27" s="22"/>
      <c r="AL27" s="22"/>
      <c r="AM27" s="22"/>
      <c r="AN27" s="22"/>
      <c r="AO27" s="22"/>
      <c r="AP27" s="22"/>
    </row>
    <row r="28" spans="1:42" ht="14.25" customHeight="1" x14ac:dyDescent="0.25">
      <c r="A28" s="95" t="s">
        <v>202</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44"/>
      <c r="AH28" s="44"/>
      <c r="AI28" s="44"/>
      <c r="AJ28" s="44"/>
      <c r="AK28" s="22"/>
      <c r="AL28" s="22"/>
      <c r="AM28" s="22"/>
      <c r="AN28" s="22"/>
      <c r="AO28" s="22"/>
      <c r="AP28" s="22"/>
    </row>
    <row r="29" spans="1:42" ht="14.25" customHeight="1" x14ac:dyDescent="0.25">
      <c r="A29" s="95" t="s">
        <v>203</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44"/>
      <c r="AH29" s="44"/>
      <c r="AI29" s="44"/>
      <c r="AJ29" s="44"/>
      <c r="AK29" s="22"/>
      <c r="AL29" s="22"/>
      <c r="AM29" s="22"/>
      <c r="AN29" s="22"/>
      <c r="AO29" s="22"/>
      <c r="AP29" s="22"/>
    </row>
    <row r="30" spans="1:42" ht="14.25" customHeight="1" x14ac:dyDescent="0.25">
      <c r="A30" s="95" t="s">
        <v>204</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22"/>
      <c r="AH30" s="22"/>
      <c r="AI30" s="22"/>
      <c r="AJ30" s="22"/>
      <c r="AK30" s="22"/>
      <c r="AL30" s="22"/>
      <c r="AM30" s="22"/>
      <c r="AN30" s="22"/>
      <c r="AO30" s="22"/>
      <c r="AP30" s="22"/>
    </row>
    <row r="31" spans="1:42" ht="14.25" customHeight="1" x14ac:dyDescent="0.25">
      <c r="A31" s="95" t="s">
        <v>205</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44"/>
      <c r="AH31" s="44"/>
      <c r="AI31" s="44"/>
      <c r="AJ31" s="44"/>
      <c r="AK31" s="22"/>
      <c r="AL31" s="22"/>
      <c r="AM31" s="22"/>
      <c r="AN31" s="22"/>
      <c r="AO31" s="22"/>
      <c r="AP31" s="22"/>
    </row>
    <row r="32" spans="1:42" ht="14.25" customHeight="1" x14ac:dyDescent="0.25">
      <c r="A32" s="95" t="s">
        <v>206</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44"/>
      <c r="AH32" s="44"/>
      <c r="AI32" s="44"/>
      <c r="AJ32" s="22"/>
      <c r="AK32" s="22"/>
      <c r="AL32" s="22"/>
      <c r="AM32" s="22"/>
      <c r="AN32" s="22"/>
      <c r="AO32" s="22"/>
      <c r="AP32" s="22"/>
    </row>
    <row r="33" spans="1:42"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row>
    <row r="34" spans="1:42"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row>
    <row r="35" spans="1:42"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row>
    <row r="36" spans="1:42" ht="12.7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row>
    <row r="37" spans="1:42" ht="12.75" customHeight="1"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row>
    <row r="38" spans="1:42" ht="12.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row>
    <row r="39" spans="1:42" ht="12.7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row>
    <row r="40" spans="1:42" ht="12.7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row>
    <row r="41" spans="1:42" ht="12.7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row>
    <row r="42" spans="1:42" ht="12.7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row>
    <row r="43" spans="1:42" ht="12.75"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row>
    <row r="44" spans="1:42" ht="12.75"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row>
    <row r="45" spans="1:42" ht="12.75"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row>
    <row r="46" spans="1:42" ht="12.7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row>
    <row r="47" spans="1:42" ht="12.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row>
    <row r="48" spans="1:42" ht="12.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row>
    <row r="49" spans="1:42" ht="12.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row>
    <row r="50" spans="1:42" ht="12.7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row>
    <row r="51" spans="1:42" ht="12.7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row>
    <row r="52" spans="1:42" ht="12.7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row>
    <row r="53" spans="1:42" ht="12.7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row>
    <row r="54" spans="1:42" ht="12.7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row>
    <row r="55" spans="1:42" ht="12.75" customHeight="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row>
    <row r="56" spans="1:42" ht="12.7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row>
    <row r="57" spans="1:42" ht="12.7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row>
    <row r="58" spans="1:42" ht="12.7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row>
    <row r="59" spans="1:42" ht="12.75"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row>
    <row r="60" spans="1:42" ht="12.7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row>
    <row r="61" spans="1:42" ht="12.75" customHeight="1"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row>
    <row r="62" spans="1:42" ht="12.7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row>
    <row r="63" spans="1:42" ht="12.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row>
    <row r="64" spans="1:42" ht="12.7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row>
    <row r="65" spans="1:42" ht="12.75"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row>
    <row r="66" spans="1:42" ht="12.75"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row>
    <row r="67" spans="1:42" ht="12.75" customHeight="1"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row>
    <row r="68" spans="1:42" ht="12.75" customHeight="1"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row>
    <row r="69" spans="1:42" ht="12.75" customHeight="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row>
    <row r="70" spans="1:42" ht="12.7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row>
    <row r="71" spans="1:42" ht="12.75" customHeight="1"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row>
    <row r="72" spans="1:42" ht="12.75" customHeight="1"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row>
    <row r="73" spans="1:42" ht="12.75" customHeight="1"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row>
    <row r="74" spans="1:42" ht="12.75" customHeight="1"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row>
    <row r="75" spans="1:42" ht="12.75" customHeight="1"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row>
    <row r="76" spans="1:42" ht="12.7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row>
    <row r="77" spans="1:42" ht="12.75" customHeight="1"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row>
    <row r="78" spans="1:42" ht="12.75" customHeight="1"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row>
    <row r="79" spans="1:42" ht="12.75" customHeight="1"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row>
    <row r="80" spans="1:42" ht="12.75" customHeight="1"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row>
    <row r="81" spans="1:42" ht="12.75" customHeight="1"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row>
    <row r="82" spans="1:42" ht="12.7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row>
    <row r="83" spans="1:42" ht="12.75" customHeight="1"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2" ht="12.75" customHeight="1"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row>
    <row r="85" spans="1:42" ht="12.7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row>
    <row r="86" spans="1:42" ht="12.75" customHeight="1"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row>
    <row r="87" spans="1:42" ht="12.75" customHeight="1"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row>
    <row r="88" spans="1:42" ht="12.75" customHeight="1"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row>
    <row r="89" spans="1:42" ht="12.75" customHeight="1" x14ac:dyDescent="0.2">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row>
    <row r="90" spans="1:42" ht="12.75" customHeight="1" x14ac:dyDescent="0.2">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row>
    <row r="91" spans="1:42" ht="12.75" customHeight="1" x14ac:dyDescent="0.2">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row>
    <row r="92" spans="1:42" ht="12.75" customHeight="1" x14ac:dyDescent="0.2">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row>
    <row r="93" spans="1:42" ht="12.75" customHeight="1" x14ac:dyDescent="0.2">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row>
    <row r="94" spans="1:42" ht="12.75" customHeight="1" x14ac:dyDescent="0.2">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row>
    <row r="95" spans="1:42" ht="12.75" customHeight="1" x14ac:dyDescent="0.2">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row>
    <row r="96" spans="1:42" ht="12.75" customHeight="1" x14ac:dyDescent="0.2">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row>
    <row r="97" spans="1:42" ht="12.75" customHeight="1" x14ac:dyDescent="0.2">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row>
    <row r="98" spans="1:42" ht="12.75" customHeight="1" x14ac:dyDescent="0.2">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row>
    <row r="99" spans="1:42" ht="12.75" customHeight="1" x14ac:dyDescent="0.2">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row>
    <row r="100" spans="1:42" ht="12.7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row>
    <row r="101" spans="1:42" ht="12.7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row>
    <row r="102" spans="1:42" ht="12.7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row>
    <row r="103" spans="1:42" ht="12.7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row>
    <row r="104" spans="1:42" ht="12.7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2" ht="12.7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row>
    <row r="106" spans="1:42" ht="12.7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row>
    <row r="107" spans="1:42" ht="12.7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row>
    <row r="108" spans="1:42" ht="12.7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row>
    <row r="109" spans="1:42" ht="12.7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row>
    <row r="110" spans="1:42" ht="12.7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row>
    <row r="111" spans="1:42" ht="12.7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row>
    <row r="112" spans="1:42" ht="12.7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row>
    <row r="113" spans="1:42" ht="12.7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row>
    <row r="114" spans="1:42" ht="12.7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row>
    <row r="115" spans="1:42" ht="12.7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2" ht="12.7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row>
    <row r="117" spans="1:42" ht="12.7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row>
    <row r="118" spans="1:42" ht="12.7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row>
    <row r="119" spans="1:42" ht="12.7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row>
    <row r="120" spans="1:42" ht="12.7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row>
    <row r="121" spans="1:42" ht="12.7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row>
    <row r="122" spans="1:42" ht="12.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row>
    <row r="123" spans="1:42" ht="12.7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row>
    <row r="124" spans="1:42" ht="12.7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row>
    <row r="125" spans="1:42" ht="12.7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row>
    <row r="126" spans="1:42" ht="12.7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row>
    <row r="127" spans="1:42" ht="12.7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2" ht="12.7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row>
    <row r="129" spans="1:42" ht="12.7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row>
    <row r="130" spans="1:42" ht="12.7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row>
    <row r="131" spans="1:42" ht="12.7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row>
    <row r="132" spans="1:42" ht="12.7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row>
    <row r="133" spans="1:42" ht="12.7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row>
    <row r="134" spans="1:42" ht="12.7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row>
    <row r="135" spans="1:42" ht="12.7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row>
    <row r="136" spans="1:42" ht="12.7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row>
    <row r="137" spans="1:42" ht="12.7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row>
    <row r="138" spans="1:42" ht="12.7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row>
    <row r="139" spans="1:42" ht="12.7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row>
    <row r="140" spans="1:42" ht="12.7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row>
    <row r="141" spans="1:42" ht="12.7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row>
    <row r="142" spans="1:42" ht="12.7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row>
    <row r="143" spans="1:42" ht="12.7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row>
    <row r="144" spans="1:42" ht="12.7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row>
    <row r="145" spans="1:42" ht="12.7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row>
    <row r="146" spans="1:42" ht="12.7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row>
    <row r="147" spans="1:42" ht="12.7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row>
    <row r="148" spans="1:42" ht="12.7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row>
    <row r="149" spans="1:42" ht="12.7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row>
    <row r="150" spans="1:42" ht="12.7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row>
    <row r="151" spans="1:42" ht="12.7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row>
    <row r="152" spans="1:42" ht="12.7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row>
    <row r="153" spans="1:42" ht="12.7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row>
    <row r="154" spans="1:42" ht="12.7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row>
    <row r="155" spans="1:42" ht="12.7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row>
    <row r="156" spans="1:42" ht="12.7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2" ht="12.7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row>
    <row r="158" spans="1:42" ht="12.7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row>
    <row r="159" spans="1:42" ht="12.7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row>
    <row r="160" spans="1:42" ht="12.7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row>
    <row r="161" spans="1:42" ht="12.7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row>
    <row r="162" spans="1:42" ht="12.7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row>
    <row r="163" spans="1:42" ht="12.7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row>
    <row r="164" spans="1:42" ht="12.7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row>
    <row r="165" spans="1:42" ht="12.7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row>
    <row r="166" spans="1:42" ht="12.7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row>
    <row r="167" spans="1:42" ht="12.7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row>
    <row r="168" spans="1:42" ht="12.7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row>
    <row r="169" spans="1:42" ht="12.7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row>
    <row r="170" spans="1:42" ht="12.7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row>
    <row r="171" spans="1:42" ht="12.7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row>
    <row r="172" spans="1:42" ht="12.7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row>
    <row r="173" spans="1:42" ht="12.7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row>
    <row r="174" spans="1:42" ht="12.7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row>
    <row r="175" spans="1:42" ht="12.7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row>
    <row r="176" spans="1:42" ht="12.7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row>
    <row r="177" spans="1:42" ht="12.7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row>
    <row r="178" spans="1:42" ht="12.7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row>
    <row r="179" spans="1:42" ht="12.7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row>
    <row r="180" spans="1:42" ht="12.7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row>
    <row r="181" spans="1:42" ht="12.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row>
    <row r="182" spans="1:42" ht="12.7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row>
    <row r="183" spans="1:42" ht="12.7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row>
    <row r="184" spans="1:42" ht="12.7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row>
    <row r="185" spans="1:42" ht="12.7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row>
    <row r="186" spans="1:42" ht="12.7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row>
    <row r="187" spans="1:42" ht="12.7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row>
    <row r="188" spans="1:42" ht="12.7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row>
    <row r="189" spans="1:42" ht="12.7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row>
    <row r="190" spans="1:42" ht="12.7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row>
    <row r="191" spans="1:42" ht="12.7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row>
    <row r="192" spans="1:42" ht="12.7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row>
    <row r="193" spans="1:42" ht="12.7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row>
    <row r="194" spans="1:42" ht="12.7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row>
    <row r="195" spans="1:42" ht="12.7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row>
    <row r="196" spans="1:42" ht="12.7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row>
    <row r="197" spans="1:42" ht="12.7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row>
    <row r="198" spans="1:42" ht="12.7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row>
    <row r="199" spans="1:42" ht="12.7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row>
    <row r="200" spans="1:42" ht="12.7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row>
    <row r="201" spans="1:42" ht="12.7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row>
    <row r="202" spans="1:42" ht="12.7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row>
    <row r="203" spans="1:42" ht="12.7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row>
    <row r="204" spans="1:42" ht="12.7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row>
    <row r="205" spans="1:42" ht="12.7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row>
    <row r="206" spans="1:42" ht="12.7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row>
    <row r="207" spans="1:42" ht="12.7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row>
    <row r="208" spans="1:42" ht="12.7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row>
    <row r="209" spans="1:42" ht="12.7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row>
    <row r="210" spans="1:42" ht="12.7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row>
    <row r="211" spans="1:42" ht="12.7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row>
    <row r="212" spans="1:42" ht="12.7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row>
    <row r="213" spans="1:42" ht="12.7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row>
    <row r="214" spans="1:42" ht="12.7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row>
    <row r="215" spans="1:42" ht="12.7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row>
    <row r="216" spans="1:42" ht="12.7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row>
    <row r="217" spans="1:42" ht="12.7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row>
    <row r="218" spans="1:42" ht="12.7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row>
    <row r="219" spans="1:42" ht="12.7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row>
    <row r="220" spans="1:42" ht="12.7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row>
    <row r="221" spans="1:42" ht="12.7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row>
    <row r="222" spans="1:42" ht="12.7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row>
    <row r="223" spans="1:42" ht="12.7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row>
    <row r="224" spans="1:42" ht="12.7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row>
    <row r="225" spans="1:42" ht="12.7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row>
    <row r="226" spans="1:42" ht="12.7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row>
    <row r="227" spans="1:42" ht="12.7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row>
    <row r="228" spans="1:42" ht="12.7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row>
    <row r="229" spans="1:42" ht="12.7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row>
    <row r="230" spans="1:42" ht="12.7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row>
    <row r="231" spans="1:42" ht="12.7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row>
    <row r="232" spans="1:42" ht="12.7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row>
    <row r="233" spans="1:42" ht="12.7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row>
    <row r="234" spans="1:42" ht="12.7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row>
    <row r="235" spans="1:42" ht="12.7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row>
    <row r="236" spans="1:42" ht="12.7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row>
    <row r="237" spans="1:42" ht="12.7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row>
    <row r="238" spans="1:42" ht="12.7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row>
    <row r="239" spans="1:42" ht="12.7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row>
    <row r="240" spans="1:42" ht="12.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row>
    <row r="241" spans="1:42" ht="12.7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row>
    <row r="242" spans="1:42" ht="12.7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row>
    <row r="243" spans="1:42" ht="12.7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row>
    <row r="244" spans="1:42" ht="12.7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row>
    <row r="245" spans="1:42" ht="12.7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row>
    <row r="246" spans="1:42" ht="12.75" customHeight="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row>
    <row r="247" spans="1:42" ht="12.75" customHeight="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row>
    <row r="248" spans="1:42" ht="12.75" customHeight="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row>
    <row r="249" spans="1:42" ht="12.75" customHeight="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row>
    <row r="250" spans="1:42" ht="12.75" customHeight="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row>
    <row r="251" spans="1:42" ht="12.75" customHeight="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row>
    <row r="252" spans="1:42" ht="12.75" customHeight="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row>
    <row r="253" spans="1:42" ht="12.75" customHeight="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row>
    <row r="254" spans="1:42" ht="12.75" customHeight="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row>
    <row r="255" spans="1:42" ht="12.75" customHeight="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row>
    <row r="256" spans="1:42" ht="12.75" customHeight="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row>
    <row r="257" spans="1:42" ht="12.75" customHeight="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row>
    <row r="258" spans="1:42" ht="12.75" customHeight="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row>
    <row r="259" spans="1:42" ht="12.75" customHeight="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row>
    <row r="260" spans="1:42" ht="12.75" customHeight="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row>
    <row r="261" spans="1:42" ht="12.75" customHeight="1"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row>
    <row r="262" spans="1:42" ht="12.75" customHeight="1"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row>
    <row r="263" spans="1:42" ht="12.75" customHeight="1"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row>
    <row r="264" spans="1:42" ht="12.75" customHeight="1"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row>
    <row r="265" spans="1:42" ht="12.75" customHeight="1"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row>
    <row r="266" spans="1:42" ht="12.75" customHeight="1"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row>
    <row r="267" spans="1:42" ht="12.75" customHeight="1"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row>
    <row r="268" spans="1:42" ht="12.75" customHeight="1"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row>
    <row r="269" spans="1:42" ht="12.75" customHeight="1"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row>
    <row r="270" spans="1:42" ht="12.75" customHeight="1"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row>
    <row r="271" spans="1:42" ht="12.75" customHeight="1"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row>
    <row r="272" spans="1:42" ht="12.75" customHeight="1"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row>
    <row r="273" spans="1:42" ht="12.75" customHeight="1"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row>
    <row r="274" spans="1:42" ht="12.75" customHeight="1"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row>
    <row r="275" spans="1:42" ht="12.75" customHeight="1"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row>
    <row r="276" spans="1:42" ht="12.75" customHeight="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row>
    <row r="277" spans="1:42" ht="12.75" customHeight="1"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row>
    <row r="278" spans="1:42" ht="12.75" customHeight="1"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row>
    <row r="279" spans="1:42" ht="12.75" customHeight="1"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row>
    <row r="280" spans="1:42" ht="12.75" customHeight="1"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row>
    <row r="281" spans="1:42" ht="12.75" customHeight="1"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row>
    <row r="282" spans="1:42" ht="12.75" customHeight="1"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row>
    <row r="283" spans="1:42" ht="12.75" customHeight="1"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row>
    <row r="284" spans="1:42" ht="12.75" customHeight="1"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row>
    <row r="285" spans="1:42" ht="12.75" customHeight="1"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row>
    <row r="286" spans="1:42" ht="12.75" customHeight="1"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row>
    <row r="287" spans="1:42" ht="12.75" customHeight="1"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row>
    <row r="288" spans="1:42" ht="12.75" customHeight="1"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row>
    <row r="289" spans="1:42" ht="12.75" customHeight="1"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row>
    <row r="290" spans="1:42" ht="12.75" customHeight="1"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row>
    <row r="291" spans="1:42" ht="12.75" customHeight="1"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row>
    <row r="292" spans="1:42" ht="12.75" customHeight="1"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row>
    <row r="293" spans="1:42" ht="12.75" customHeight="1"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row>
    <row r="294" spans="1:42" ht="12.75" customHeight="1"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row>
    <row r="295" spans="1:42" ht="12.75" customHeight="1"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row>
    <row r="296" spans="1:42" ht="12.75" customHeight="1"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row>
    <row r="297" spans="1:42" ht="12.75" customHeight="1"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row>
    <row r="298" spans="1:42" ht="12.75" customHeight="1"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row>
    <row r="299" spans="1:42" ht="12.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row>
    <row r="300" spans="1:42" ht="12.75" customHeight="1"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row>
    <row r="301" spans="1:42" ht="12.75" customHeight="1"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row>
    <row r="302" spans="1:42" ht="12.75" customHeight="1"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row>
    <row r="303" spans="1:42" ht="12.75" customHeight="1"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row>
    <row r="304" spans="1:42" ht="12.75" customHeight="1"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row>
    <row r="305" spans="1:42" ht="12.75" customHeight="1"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row>
    <row r="306" spans="1:42" ht="12.75" customHeight="1"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row>
    <row r="307" spans="1:42" ht="12.75" customHeight="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row>
    <row r="308" spans="1:42" ht="12.75" customHeight="1"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row>
    <row r="309" spans="1:42" ht="12.75" customHeight="1"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row>
    <row r="310" spans="1:42" ht="12.75" customHeight="1"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row>
    <row r="311" spans="1:42" ht="12.75" customHeight="1"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row>
    <row r="312" spans="1:42" ht="12.75" customHeight="1"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row>
    <row r="313" spans="1:42" ht="12.75" customHeight="1"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row>
    <row r="314" spans="1:42" ht="12.75" customHeight="1"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row>
    <row r="315" spans="1:42" ht="12.75" customHeight="1"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row>
    <row r="316" spans="1:42" ht="12.75" customHeight="1"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row>
    <row r="317" spans="1:42" ht="12.75" customHeight="1"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row>
    <row r="318" spans="1:42" ht="12.75" customHeight="1"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row>
    <row r="319" spans="1:42" ht="12.75" customHeight="1"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row>
    <row r="320" spans="1:42" ht="12.75" customHeight="1"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row>
    <row r="321" spans="1:42" ht="12.75" customHeight="1"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row>
    <row r="322" spans="1:42" ht="12.75" customHeight="1"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row>
    <row r="323" spans="1:42" ht="12.75" customHeight="1"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row>
    <row r="324" spans="1:42" ht="12.75" customHeight="1"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row>
    <row r="325" spans="1:42" ht="12.75" customHeight="1"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row>
    <row r="326" spans="1:42" ht="12.75" customHeight="1"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row>
    <row r="327" spans="1:42" ht="12.75" customHeight="1"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row>
    <row r="328" spans="1:42" ht="12.75" customHeight="1"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row>
    <row r="329" spans="1:42" ht="12.75" customHeight="1"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row>
    <row r="330" spans="1:42" ht="12.75" customHeight="1"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row>
    <row r="331" spans="1:42" ht="12.75" customHeight="1"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row>
    <row r="332" spans="1:42" ht="12.75" customHeight="1"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row>
    <row r="333" spans="1:42" ht="12.75" customHeight="1"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row>
    <row r="334" spans="1:42" ht="12.75" customHeight="1"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row>
    <row r="335" spans="1:42" ht="12.75" customHeight="1"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row>
    <row r="336" spans="1:42" ht="12.75" customHeight="1"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row>
    <row r="337" spans="1:42" ht="12.75" customHeight="1"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row>
    <row r="338" spans="1:42" ht="12.75" customHeight="1"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row>
    <row r="339" spans="1:42" ht="12.75" customHeight="1"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row>
    <row r="340" spans="1:42" ht="12.75" customHeight="1"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row>
    <row r="341" spans="1:42" ht="12.75" customHeight="1"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row>
    <row r="342" spans="1:42" ht="12.75" customHeight="1"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row>
    <row r="343" spans="1:42" ht="12.75" customHeight="1"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row>
    <row r="344" spans="1:42" ht="12.75" customHeight="1"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row>
    <row r="345" spans="1:42" ht="12.75" customHeight="1"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row>
    <row r="346" spans="1:42" ht="12.75" customHeight="1"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row>
    <row r="347" spans="1:42" ht="12.75" customHeight="1"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row>
    <row r="348" spans="1:42" ht="12.75" customHeight="1"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row>
    <row r="349" spans="1:42" ht="12.75" customHeight="1"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row>
    <row r="350" spans="1:42" ht="12.75" customHeight="1"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row>
    <row r="351" spans="1:42" ht="12.75" customHeight="1"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row>
    <row r="352" spans="1:42" ht="12.75" customHeight="1"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row>
    <row r="353" spans="1:42" ht="12.75" customHeight="1"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row>
    <row r="354" spans="1:42" ht="12.75" customHeight="1"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row>
    <row r="355" spans="1:42" ht="12.75" customHeight="1"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row>
    <row r="356" spans="1:42" ht="12.75" customHeight="1"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row>
    <row r="357" spans="1:42" ht="12.75" customHeight="1"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row>
    <row r="358" spans="1:42" ht="12.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row>
    <row r="359" spans="1:42" ht="12.75" customHeight="1"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row>
    <row r="360" spans="1:42" ht="12.75" customHeight="1"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row>
    <row r="361" spans="1:42" ht="12.75" customHeight="1"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row>
    <row r="362" spans="1:42" ht="12.75" customHeight="1"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row>
    <row r="363" spans="1:42" ht="12.75" customHeight="1"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row>
    <row r="364" spans="1:42" ht="12.75" customHeight="1"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row>
    <row r="365" spans="1:42" ht="12.75" customHeight="1"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row>
    <row r="366" spans="1:42" ht="12.75" customHeight="1"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row>
    <row r="367" spans="1:42" ht="12.75" customHeight="1"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row>
    <row r="368" spans="1:42" ht="12.75" customHeight="1"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row>
    <row r="369" spans="1:42" ht="12.75" customHeight="1"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row>
    <row r="370" spans="1:42" ht="12.75" customHeight="1"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row>
    <row r="371" spans="1:42" ht="12.75" customHeight="1"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row>
    <row r="372" spans="1:42" ht="12.75" customHeight="1"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row>
    <row r="373" spans="1:42" ht="12.75" customHeight="1"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row>
    <row r="374" spans="1:42" ht="12.75" customHeight="1"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row>
    <row r="375" spans="1:42" ht="12.75" customHeight="1"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row>
    <row r="376" spans="1:42" ht="12.75" customHeight="1"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row>
    <row r="377" spans="1:42" ht="12.75" customHeight="1"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row>
    <row r="378" spans="1:42" ht="12.75" customHeight="1"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row>
    <row r="379" spans="1:42" ht="12.75" customHeight="1"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row>
    <row r="380" spans="1:42" ht="12.75" customHeight="1"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row>
    <row r="381" spans="1:42" ht="12.75" customHeight="1"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row>
    <row r="382" spans="1:42" ht="12.75" customHeight="1"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row>
    <row r="383" spans="1:42" ht="12.75" customHeight="1"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row>
    <row r="384" spans="1:42" ht="12.75" customHeight="1"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row>
    <row r="385" spans="1:42" ht="12.75" customHeight="1"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row>
    <row r="386" spans="1:42" ht="12.75" customHeight="1"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row>
    <row r="387" spans="1:42" ht="12.75" customHeight="1"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row>
    <row r="388" spans="1:42" ht="12.75" customHeight="1"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row>
    <row r="389" spans="1:42" ht="12.75" customHeight="1"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row>
    <row r="390" spans="1:42" ht="12.75" customHeight="1"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row>
    <row r="391" spans="1:42" ht="12.75" customHeight="1"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row>
    <row r="392" spans="1:42" ht="12.75" customHeight="1"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row>
    <row r="393" spans="1:42" ht="12.75" customHeight="1"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row>
    <row r="394" spans="1:42" ht="12.75" customHeight="1"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row>
    <row r="395" spans="1:42" ht="12.75" customHeight="1"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row>
    <row r="396" spans="1:42" ht="12.75" customHeight="1"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row>
    <row r="397" spans="1:42" ht="12.75" customHeight="1"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row>
    <row r="398" spans="1:42" ht="12.75" customHeight="1"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row>
    <row r="399" spans="1:42" ht="12.75" customHeight="1"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row>
    <row r="400" spans="1:42" ht="12.75" customHeight="1"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row>
    <row r="401" spans="1:42" ht="12.75" customHeight="1"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row>
    <row r="402" spans="1:42" ht="12.75" customHeight="1"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row>
    <row r="403" spans="1:42" ht="12.75" customHeight="1"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row>
    <row r="404" spans="1:42" ht="12.75" customHeight="1"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row>
    <row r="405" spans="1:42" ht="12.75" customHeight="1"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row>
    <row r="406" spans="1:42" ht="12.75" customHeight="1"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row>
    <row r="407" spans="1:42" ht="12.75" customHeight="1"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row>
    <row r="408" spans="1:42" ht="12.75" customHeight="1"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row>
    <row r="409" spans="1:42" ht="12.75" customHeight="1"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row>
    <row r="410" spans="1:42" ht="12.75" customHeight="1"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row>
    <row r="411" spans="1:42" ht="12.75" customHeight="1"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row>
    <row r="412" spans="1:42" ht="12.75" customHeight="1"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row>
    <row r="413" spans="1:42" ht="12.75" customHeight="1"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row>
    <row r="414" spans="1:42" ht="12.75" customHeight="1"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row>
    <row r="415" spans="1:42" ht="12.75" customHeight="1"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row>
    <row r="416" spans="1:42" ht="12.75" customHeight="1"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row>
    <row r="417" spans="1:42" ht="12.75" customHeight="1"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row>
    <row r="418" spans="1:42" ht="12.75" customHeight="1"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row>
    <row r="419" spans="1:42" ht="12.75" customHeight="1"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row>
    <row r="420" spans="1:42" ht="12.75" customHeight="1"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row>
    <row r="421" spans="1:42" ht="12.75" customHeight="1"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row>
    <row r="422" spans="1:42" ht="12.75" customHeight="1"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row>
    <row r="423" spans="1:42" ht="12.75" customHeight="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row>
    <row r="424" spans="1:42" ht="12.75" customHeight="1"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row>
    <row r="425" spans="1:42" ht="12.75" customHeight="1"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row>
    <row r="426" spans="1:42" ht="12.75" customHeight="1"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row>
    <row r="427" spans="1:42" ht="12.75" customHeight="1"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row>
    <row r="428" spans="1:42" ht="12.75" customHeight="1"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row>
    <row r="429" spans="1:42" ht="12.75" customHeight="1"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row>
    <row r="430" spans="1:42" ht="12.75" customHeight="1"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row>
    <row r="431" spans="1:42" ht="12.75" customHeight="1"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row>
    <row r="432" spans="1:42" ht="12.75" customHeight="1"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row>
    <row r="433" spans="1:42" ht="12.75" customHeight="1"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row>
    <row r="434" spans="1:42" ht="12.75" customHeight="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row>
    <row r="435" spans="1:42" ht="12.75" customHeight="1"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row>
    <row r="436" spans="1:42" ht="12.75" customHeight="1"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row>
    <row r="437" spans="1:42" ht="12.75" customHeight="1"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row>
    <row r="438" spans="1:42" ht="12.75" customHeight="1"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row>
    <row r="439" spans="1:42" ht="12.75" customHeight="1"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row>
    <row r="440" spans="1:42" ht="12.75" customHeight="1"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row>
    <row r="441" spans="1:42" ht="12.75" customHeight="1"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row>
    <row r="442" spans="1:42" ht="12.75" customHeight="1"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row>
    <row r="443" spans="1:42" ht="12.75" customHeight="1"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row>
    <row r="444" spans="1:42" ht="12.75" customHeight="1"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row>
    <row r="445" spans="1:42" ht="12.75" customHeight="1"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row>
    <row r="446" spans="1:42" ht="12.75" customHeight="1"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row>
    <row r="447" spans="1:42" ht="12.75" customHeight="1"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row>
    <row r="448" spans="1:42" ht="12.75" customHeight="1"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row>
    <row r="449" spans="1:42" ht="12.75" customHeight="1"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row>
    <row r="450" spans="1:42" ht="12.75" customHeight="1"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row>
    <row r="451" spans="1:42" ht="12.75" customHeight="1"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row>
    <row r="452" spans="1:42" ht="12.75" customHeight="1"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row>
    <row r="453" spans="1:42" ht="12.75" customHeight="1"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row>
    <row r="454" spans="1:42" ht="12.75" customHeight="1"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row>
    <row r="455" spans="1:42" ht="12.75" customHeight="1"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row>
    <row r="456" spans="1:42" ht="12.75" customHeight="1"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row>
    <row r="457" spans="1:42" ht="12.75" customHeight="1"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row>
    <row r="458" spans="1:42" ht="12.75" customHeight="1"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row>
    <row r="459" spans="1:42" ht="12.75" customHeight="1"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row>
    <row r="460" spans="1:42" ht="12.75" customHeight="1"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row>
    <row r="461" spans="1:42" ht="12.75" customHeight="1"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row>
    <row r="462" spans="1:42" ht="12.75" customHeight="1"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row>
    <row r="463" spans="1:42" ht="12.75" customHeight="1"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row>
    <row r="464" spans="1:42" ht="12.75" customHeight="1"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row>
    <row r="465" spans="1:42" ht="12.75" customHeight="1"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row>
    <row r="466" spans="1:42" ht="12.75" customHeight="1"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row>
    <row r="467" spans="1:42" ht="12.75" customHeight="1"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row>
    <row r="468" spans="1:42" ht="12.75" customHeight="1"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row>
    <row r="469" spans="1:42" ht="12.75" customHeight="1"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row>
    <row r="470" spans="1:42" ht="12.75" customHeight="1"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row>
    <row r="471" spans="1:42" ht="12.75" customHeight="1"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row>
    <row r="472" spans="1:42" ht="12.75" customHeight="1"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row>
    <row r="473" spans="1:42" ht="12.75" customHeight="1"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row>
    <row r="474" spans="1:42" ht="12.75" customHeight="1"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row>
    <row r="475" spans="1:42" ht="12.75" customHeight="1"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row>
    <row r="476" spans="1:42" ht="12.75" customHeight="1"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row>
    <row r="477" spans="1:42" ht="12.75" customHeight="1"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row>
    <row r="478" spans="1:42" ht="12.75" customHeight="1"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row>
    <row r="479" spans="1:42" ht="12.75" customHeight="1"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row>
    <row r="480" spans="1:42" ht="12.75" customHeight="1"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row>
    <row r="481" spans="1:42" ht="12.75" customHeight="1"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row>
    <row r="482" spans="1:42" ht="12.75" customHeight="1"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row>
    <row r="483" spans="1:42" ht="12.75" customHeight="1"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row>
    <row r="484" spans="1:42" ht="12.75" customHeight="1"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row>
    <row r="485" spans="1:42" ht="12.75" customHeight="1"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row>
    <row r="486" spans="1:42" ht="12.75" customHeight="1"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row>
    <row r="487" spans="1:42" ht="12.75" customHeight="1"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row>
    <row r="488" spans="1:42" ht="12.75" customHeight="1"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row>
    <row r="489" spans="1:42" ht="12.75" customHeight="1"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row>
    <row r="490" spans="1:42" ht="12.75" customHeight="1"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row>
    <row r="491" spans="1:42" ht="12.75" customHeight="1"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row>
    <row r="492" spans="1:42" ht="12.75" customHeight="1"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row>
    <row r="493" spans="1:42" ht="12.75" customHeight="1"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row>
    <row r="494" spans="1:42" ht="12.75" customHeight="1"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row>
    <row r="495" spans="1:42" ht="12.75" customHeight="1"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row>
    <row r="496" spans="1:42" ht="12.75" customHeight="1"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row>
    <row r="497" spans="1:42" ht="12.75" customHeight="1"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row>
    <row r="498" spans="1:42" ht="12.75" customHeight="1"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row>
    <row r="499" spans="1:42" ht="12.75" customHeight="1"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row>
    <row r="500" spans="1:42" ht="12.75" customHeight="1"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row>
    <row r="501" spans="1:42" ht="12.75" customHeight="1"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row>
    <row r="502" spans="1:42" ht="12.75" customHeight="1"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row>
    <row r="503" spans="1:42" ht="12.75" customHeight="1"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row>
    <row r="504" spans="1:42" ht="12.75" customHeight="1"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row>
    <row r="505" spans="1:42" ht="12.75" customHeight="1"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row>
    <row r="506" spans="1:42" ht="12.75" customHeight="1"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row>
    <row r="507" spans="1:42" ht="12.75" customHeight="1"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row>
    <row r="508" spans="1:42" ht="12.75" customHeight="1"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row>
    <row r="509" spans="1:42" ht="12.75" customHeight="1" x14ac:dyDescent="0.2">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row>
    <row r="510" spans="1:42" ht="12.75" customHeight="1" x14ac:dyDescent="0.2">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row>
    <row r="511" spans="1:42" ht="12.75" customHeight="1" x14ac:dyDescent="0.2">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row>
    <row r="512" spans="1:42" ht="12.75" customHeight="1" x14ac:dyDescent="0.2">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row>
    <row r="513" spans="1:42" ht="12.75" customHeight="1" x14ac:dyDescent="0.2">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row>
    <row r="514" spans="1:42" ht="12.75" customHeight="1" x14ac:dyDescent="0.2">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row>
    <row r="515" spans="1:42" ht="12.75" customHeight="1" x14ac:dyDescent="0.2">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row>
    <row r="516" spans="1:42" ht="12.75" customHeight="1" x14ac:dyDescent="0.2">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row>
    <row r="517" spans="1:42" ht="12.75" customHeight="1" x14ac:dyDescent="0.2">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row>
    <row r="518" spans="1:42" ht="12.75" customHeight="1" x14ac:dyDescent="0.2">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row>
    <row r="519" spans="1:42" ht="12.75" customHeight="1" x14ac:dyDescent="0.2">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row>
    <row r="520" spans="1:42" ht="12.75" customHeight="1" x14ac:dyDescent="0.2">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row>
    <row r="521" spans="1:42" ht="12.75" customHeight="1" x14ac:dyDescent="0.2">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row>
    <row r="522" spans="1:42" ht="12.75" customHeight="1" x14ac:dyDescent="0.2">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row>
    <row r="523" spans="1:42" ht="12.75" customHeight="1" x14ac:dyDescent="0.2">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row>
    <row r="524" spans="1:42" ht="12.75" customHeight="1" x14ac:dyDescent="0.2">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row>
    <row r="525" spans="1:42" ht="12.75" customHeight="1" x14ac:dyDescent="0.2">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row>
    <row r="526" spans="1:42" ht="12.75" customHeight="1" x14ac:dyDescent="0.2">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row>
    <row r="527" spans="1:42" ht="12.75" customHeight="1" x14ac:dyDescent="0.2">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row>
    <row r="528" spans="1:42" ht="12.75" customHeight="1" x14ac:dyDescent="0.2">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row>
    <row r="529" spans="1:42" ht="12.75" customHeight="1" x14ac:dyDescent="0.2">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row>
    <row r="530" spans="1:42" ht="12.75" customHeight="1" x14ac:dyDescent="0.2">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row>
    <row r="531" spans="1:42" ht="12.75" customHeight="1" x14ac:dyDescent="0.2">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row>
    <row r="532" spans="1:42" ht="12.75" customHeight="1" x14ac:dyDescent="0.2">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row>
    <row r="533" spans="1:42" ht="12.75" customHeight="1" x14ac:dyDescent="0.2">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row>
    <row r="534" spans="1:42" ht="12.75" customHeight="1" x14ac:dyDescent="0.2">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row>
    <row r="535" spans="1:42" ht="12.75" customHeight="1" x14ac:dyDescent="0.2">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row>
    <row r="536" spans="1:42" ht="12.75" customHeight="1" x14ac:dyDescent="0.2">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row>
    <row r="537" spans="1:42" ht="12.75" customHeight="1" x14ac:dyDescent="0.2">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row>
    <row r="538" spans="1:42" ht="12.75" customHeight="1" x14ac:dyDescent="0.2">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row>
    <row r="539" spans="1:42" ht="12.75" customHeight="1" x14ac:dyDescent="0.2">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row>
    <row r="540" spans="1:42" ht="12.75" customHeight="1" x14ac:dyDescent="0.2">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row>
    <row r="541" spans="1:42" ht="12.75" customHeight="1" x14ac:dyDescent="0.2">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row>
    <row r="542" spans="1:42" ht="12.75" customHeight="1" x14ac:dyDescent="0.2">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row>
    <row r="543" spans="1:42" ht="12.75" customHeight="1" x14ac:dyDescent="0.2">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row>
    <row r="544" spans="1:42" ht="12.75" customHeight="1" x14ac:dyDescent="0.2">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row>
    <row r="545" spans="1:42" ht="12.75" customHeight="1" x14ac:dyDescent="0.2">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row>
    <row r="546" spans="1:42" ht="12.75" customHeight="1" x14ac:dyDescent="0.2">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row>
    <row r="547" spans="1:42" ht="12.75" customHeight="1" x14ac:dyDescent="0.2">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row>
    <row r="548" spans="1:42" ht="12.75" customHeight="1" x14ac:dyDescent="0.2">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row>
    <row r="549" spans="1:42" ht="12.75" customHeight="1" x14ac:dyDescent="0.2">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row>
    <row r="550" spans="1:42" ht="12.75" customHeight="1" x14ac:dyDescent="0.2">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row>
    <row r="551" spans="1:42" ht="12.75" customHeight="1" x14ac:dyDescent="0.2">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row>
    <row r="552" spans="1:42" ht="12.75" customHeight="1" x14ac:dyDescent="0.2">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row>
    <row r="553" spans="1:42" ht="12.75" customHeight="1" x14ac:dyDescent="0.2">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row>
    <row r="554" spans="1:42" ht="12.75" customHeight="1" x14ac:dyDescent="0.2">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row>
    <row r="555" spans="1:42" ht="12.75" customHeight="1" x14ac:dyDescent="0.2">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row>
    <row r="556" spans="1:42" ht="12.75" customHeight="1" x14ac:dyDescent="0.2">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row>
    <row r="557" spans="1:42" ht="12.75" customHeight="1" x14ac:dyDescent="0.2">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row>
    <row r="558" spans="1:42" ht="12.75" customHeight="1" x14ac:dyDescent="0.2">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row>
    <row r="559" spans="1:42" ht="12.75" customHeight="1" x14ac:dyDescent="0.2">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row>
    <row r="560" spans="1:42" ht="12.75" customHeight="1" x14ac:dyDescent="0.2">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row>
    <row r="561" spans="1:42" ht="12.75" customHeight="1" x14ac:dyDescent="0.2">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row>
    <row r="562" spans="1:42" ht="12.75" customHeight="1" x14ac:dyDescent="0.2">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row>
    <row r="563" spans="1:42" ht="12.75" customHeight="1" x14ac:dyDescent="0.2">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row>
    <row r="564" spans="1:42" ht="12.75" customHeight="1" x14ac:dyDescent="0.2">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row>
    <row r="565" spans="1:42" ht="12.75" customHeight="1" x14ac:dyDescent="0.2">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row>
    <row r="566" spans="1:42" ht="12.75" customHeight="1" x14ac:dyDescent="0.2">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row>
    <row r="567" spans="1:42" ht="12.75" customHeight="1" x14ac:dyDescent="0.2">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row>
    <row r="568" spans="1:42" ht="12.75" customHeight="1" x14ac:dyDescent="0.2">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row>
    <row r="569" spans="1:42" ht="12.75" customHeight="1" x14ac:dyDescent="0.2">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row>
    <row r="570" spans="1:42" ht="12.75" customHeight="1" x14ac:dyDescent="0.2">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row>
    <row r="571" spans="1:42" ht="12.75" customHeight="1" x14ac:dyDescent="0.2">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row>
    <row r="572" spans="1:42" ht="12.75" customHeight="1" x14ac:dyDescent="0.2">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row>
    <row r="573" spans="1:42" ht="12.75" customHeight="1" x14ac:dyDescent="0.2">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row>
    <row r="574" spans="1:42" ht="12.75" customHeight="1" x14ac:dyDescent="0.2">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row>
    <row r="575" spans="1:42" ht="12.75" customHeight="1" x14ac:dyDescent="0.2">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row>
    <row r="576" spans="1:42" ht="12.75" customHeight="1" x14ac:dyDescent="0.2">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row>
    <row r="577" spans="1:42" ht="12.75" customHeight="1" x14ac:dyDescent="0.2">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row>
    <row r="578" spans="1:42" ht="12.75" customHeight="1" x14ac:dyDescent="0.2">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row>
    <row r="579" spans="1:42" ht="12.75" customHeight="1" x14ac:dyDescent="0.2">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row>
    <row r="580" spans="1:42" ht="12.75" customHeight="1" x14ac:dyDescent="0.2">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row>
    <row r="581" spans="1:42" ht="12.75" customHeight="1" x14ac:dyDescent="0.2">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row>
    <row r="582" spans="1:42" ht="12.75" customHeight="1" x14ac:dyDescent="0.2">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row>
    <row r="583" spans="1:42" ht="12.75" customHeight="1" x14ac:dyDescent="0.2">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row>
    <row r="584" spans="1:42" ht="12.75" customHeight="1" x14ac:dyDescent="0.2">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row>
    <row r="585" spans="1:42" ht="12.75" customHeight="1" x14ac:dyDescent="0.2">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row>
    <row r="586" spans="1:42" ht="12.75" customHeight="1" x14ac:dyDescent="0.2">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row>
    <row r="587" spans="1:42" ht="12.75" customHeight="1" x14ac:dyDescent="0.2">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row>
    <row r="588" spans="1:42" ht="12.75" customHeight="1" x14ac:dyDescent="0.2">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row>
    <row r="589" spans="1:42" ht="12.75" customHeight="1" x14ac:dyDescent="0.2">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row>
    <row r="590" spans="1:42" ht="12.75" customHeight="1" x14ac:dyDescent="0.2">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row>
    <row r="591" spans="1:42" ht="12.75" customHeight="1" x14ac:dyDescent="0.2">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row>
    <row r="592" spans="1:42" ht="12.75" customHeight="1" x14ac:dyDescent="0.2">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row>
    <row r="593" spans="1:42" ht="12.75" customHeight="1" x14ac:dyDescent="0.2">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row>
    <row r="594" spans="1:42" ht="12.75" customHeight="1" x14ac:dyDescent="0.2">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row>
    <row r="595" spans="1:42" ht="12.75" customHeight="1" x14ac:dyDescent="0.2">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row>
    <row r="596" spans="1:42" ht="12.75" customHeight="1" x14ac:dyDescent="0.2">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row>
    <row r="597" spans="1:42" ht="12.75" customHeight="1" x14ac:dyDescent="0.2">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row>
    <row r="598" spans="1:42" ht="12.75" customHeight="1" x14ac:dyDescent="0.2">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row>
    <row r="599" spans="1:42" ht="12.75" customHeight="1" x14ac:dyDescent="0.2">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row>
    <row r="600" spans="1:42" ht="12.75" customHeight="1" x14ac:dyDescent="0.2">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row>
    <row r="601" spans="1:42" ht="12.75" customHeight="1" x14ac:dyDescent="0.2">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row>
    <row r="602" spans="1:42" ht="12.75" customHeight="1" x14ac:dyDescent="0.2">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row>
    <row r="603" spans="1:42" ht="12.75" customHeight="1" x14ac:dyDescent="0.2">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row>
    <row r="604" spans="1:42" ht="12.75" customHeight="1" x14ac:dyDescent="0.2">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row>
    <row r="605" spans="1:42" ht="12.75" customHeight="1" x14ac:dyDescent="0.2">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row>
    <row r="606" spans="1:42" ht="12.75" customHeight="1" x14ac:dyDescent="0.2">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row>
    <row r="607" spans="1:42" ht="12.75" customHeight="1" x14ac:dyDescent="0.2">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row>
    <row r="608" spans="1:42" ht="12.75" customHeight="1" x14ac:dyDescent="0.2">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row>
    <row r="609" spans="1:42" ht="12.75" customHeight="1" x14ac:dyDescent="0.2">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row>
    <row r="610" spans="1:42" ht="12.75" customHeight="1" x14ac:dyDescent="0.2">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row>
    <row r="611" spans="1:42" ht="12.75" customHeight="1" x14ac:dyDescent="0.2">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row>
    <row r="612" spans="1:42" ht="12.75" customHeight="1" x14ac:dyDescent="0.2">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row>
    <row r="613" spans="1:42" ht="12.75" customHeight="1" x14ac:dyDescent="0.2">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row>
    <row r="614" spans="1:42" ht="12.75" customHeight="1" x14ac:dyDescent="0.2">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row>
    <row r="615" spans="1:42" ht="12.75" customHeight="1" x14ac:dyDescent="0.2">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row>
    <row r="616" spans="1:42" ht="12.75" customHeight="1" x14ac:dyDescent="0.2">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row>
    <row r="617" spans="1:42" ht="12.75" customHeight="1" x14ac:dyDescent="0.2">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row>
    <row r="618" spans="1:42" ht="12.75" customHeight="1" x14ac:dyDescent="0.2">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row>
    <row r="619" spans="1:42" ht="12.75" customHeight="1" x14ac:dyDescent="0.2">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row>
    <row r="620" spans="1:42" ht="12.75" customHeight="1" x14ac:dyDescent="0.2">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row>
    <row r="621" spans="1:42" ht="12.75" customHeight="1" x14ac:dyDescent="0.2">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row>
    <row r="622" spans="1:42" ht="12.75" customHeight="1" x14ac:dyDescent="0.2">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row>
    <row r="623" spans="1:42" ht="12.75" customHeight="1" x14ac:dyDescent="0.2">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row>
    <row r="624" spans="1:42" ht="12.75" customHeight="1" x14ac:dyDescent="0.2">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row>
    <row r="625" spans="1:42" ht="12.75" customHeight="1" x14ac:dyDescent="0.2">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row>
    <row r="626" spans="1:42" ht="12.75" customHeight="1" x14ac:dyDescent="0.2">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row>
    <row r="627" spans="1:42" ht="12.75" customHeight="1" x14ac:dyDescent="0.2">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row>
    <row r="628" spans="1:42" ht="12.75" customHeight="1" x14ac:dyDescent="0.2">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row>
    <row r="629" spans="1:42" ht="12.75" customHeight="1" x14ac:dyDescent="0.2">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row>
    <row r="630" spans="1:42" ht="12.75" customHeight="1" x14ac:dyDescent="0.2">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row>
    <row r="631" spans="1:42" ht="12.75" customHeight="1" x14ac:dyDescent="0.2">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row>
    <row r="632" spans="1:42" ht="12.75" customHeight="1" x14ac:dyDescent="0.2">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row>
    <row r="633" spans="1:42" ht="12.75" customHeight="1" x14ac:dyDescent="0.2">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row>
    <row r="634" spans="1:42" ht="12.75" customHeight="1" x14ac:dyDescent="0.2">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row>
    <row r="635" spans="1:42" ht="12.75" customHeight="1" x14ac:dyDescent="0.2">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row>
    <row r="636" spans="1:42" ht="12.75" customHeight="1" x14ac:dyDescent="0.2">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row>
    <row r="637" spans="1:42" ht="12.75" customHeight="1" x14ac:dyDescent="0.2">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row>
    <row r="638" spans="1:42" ht="12.75" customHeight="1" x14ac:dyDescent="0.2">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row>
    <row r="639" spans="1:42" ht="12.75" customHeight="1" x14ac:dyDescent="0.2">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row>
    <row r="640" spans="1:42" ht="12.75" customHeight="1" x14ac:dyDescent="0.2">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row>
    <row r="641" spans="1:42" ht="12.75" customHeight="1" x14ac:dyDescent="0.2">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row>
    <row r="642" spans="1:42" ht="12.75" customHeight="1" x14ac:dyDescent="0.2">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row>
    <row r="643" spans="1:42" ht="12.75" customHeight="1" x14ac:dyDescent="0.2">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row>
    <row r="644" spans="1:42" ht="12.75" customHeight="1" x14ac:dyDescent="0.2">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row>
    <row r="645" spans="1:42" ht="12.75" customHeight="1" x14ac:dyDescent="0.2">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row>
    <row r="646" spans="1:42" ht="12.75" customHeight="1" x14ac:dyDescent="0.2">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row>
    <row r="647" spans="1:42" ht="12.75" customHeight="1" x14ac:dyDescent="0.2">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row>
    <row r="648" spans="1:42" ht="12.75" customHeight="1" x14ac:dyDescent="0.2">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row>
    <row r="649" spans="1:42" ht="12.75" customHeight="1" x14ac:dyDescent="0.2">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row>
    <row r="650" spans="1:42" ht="12.75" customHeight="1" x14ac:dyDescent="0.2">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row>
    <row r="651" spans="1:42" ht="12.75" customHeight="1" x14ac:dyDescent="0.2">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row>
    <row r="652" spans="1:42" ht="12.75" customHeight="1" x14ac:dyDescent="0.2">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row>
    <row r="653" spans="1:42" ht="12.75" customHeight="1" x14ac:dyDescent="0.2">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row>
    <row r="654" spans="1:42" ht="12.75" customHeight="1" x14ac:dyDescent="0.2">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row>
    <row r="655" spans="1:42" ht="12.75" customHeight="1" x14ac:dyDescent="0.2">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row>
    <row r="656" spans="1:42" ht="12.75" customHeight="1" x14ac:dyDescent="0.2">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row>
    <row r="657" spans="1:42" ht="12.75" customHeight="1" x14ac:dyDescent="0.2">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row>
    <row r="658" spans="1:42" ht="12.75" customHeight="1" x14ac:dyDescent="0.2">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row>
    <row r="659" spans="1:42" ht="12.75" customHeight="1" x14ac:dyDescent="0.2">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row>
    <row r="660" spans="1:42" ht="12.75" customHeight="1" x14ac:dyDescent="0.2">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row>
    <row r="661" spans="1:42" ht="12.75" customHeight="1" x14ac:dyDescent="0.2">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row>
    <row r="662" spans="1:42" ht="12.75" customHeight="1" x14ac:dyDescent="0.2">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row>
    <row r="663" spans="1:42" ht="12.75" customHeight="1" x14ac:dyDescent="0.2">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row>
    <row r="664" spans="1:42" ht="12.75" customHeight="1" x14ac:dyDescent="0.2">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row>
    <row r="665" spans="1:42" ht="12.75" customHeight="1" x14ac:dyDescent="0.2">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row>
    <row r="666" spans="1:42" ht="12.75" customHeight="1" x14ac:dyDescent="0.2">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row>
    <row r="667" spans="1:42" ht="12.75" customHeight="1" x14ac:dyDescent="0.2">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row>
    <row r="668" spans="1:42" ht="12.75" customHeight="1" x14ac:dyDescent="0.2">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row>
    <row r="669" spans="1:42" ht="12.75" customHeight="1" x14ac:dyDescent="0.2">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row>
    <row r="670" spans="1:42" ht="12.75" customHeight="1" x14ac:dyDescent="0.2">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row>
    <row r="671" spans="1:42" ht="12.75" customHeight="1" x14ac:dyDescent="0.2">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row>
    <row r="672" spans="1:42" ht="12.75" customHeight="1" x14ac:dyDescent="0.2">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row>
    <row r="673" spans="1:42" ht="12.75" customHeight="1" x14ac:dyDescent="0.2">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row>
    <row r="674" spans="1:42" ht="12.75" customHeight="1" x14ac:dyDescent="0.2">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row>
    <row r="675" spans="1:42" ht="12.75" customHeight="1" x14ac:dyDescent="0.2">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row>
    <row r="676" spans="1:42" ht="12.75" customHeight="1" x14ac:dyDescent="0.2">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row>
    <row r="677" spans="1:42" ht="12.75" customHeight="1" x14ac:dyDescent="0.2">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row>
    <row r="678" spans="1:42" ht="12.75" customHeight="1" x14ac:dyDescent="0.2">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row>
    <row r="679" spans="1:42" ht="12.75" customHeight="1" x14ac:dyDescent="0.2">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row>
    <row r="680" spans="1:42" ht="12.75" customHeight="1" x14ac:dyDescent="0.2">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row>
    <row r="681" spans="1:42" ht="12.75" customHeight="1" x14ac:dyDescent="0.2">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row>
    <row r="682" spans="1:42" ht="12.75" customHeight="1" x14ac:dyDescent="0.2">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row>
    <row r="683" spans="1:42" ht="12.75" customHeight="1" x14ac:dyDescent="0.2">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row>
    <row r="684" spans="1:42" ht="12.75" customHeight="1" x14ac:dyDescent="0.2">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row>
    <row r="685" spans="1:42" ht="12.75" customHeight="1" x14ac:dyDescent="0.2">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row>
    <row r="686" spans="1:42" ht="12.75" customHeight="1" x14ac:dyDescent="0.2">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row>
    <row r="687" spans="1:42" ht="12.75" customHeight="1" x14ac:dyDescent="0.2">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row>
    <row r="688" spans="1:42" ht="12.75" customHeight="1" x14ac:dyDescent="0.2">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row>
    <row r="689" spans="1:42" ht="12.75" customHeight="1" x14ac:dyDescent="0.2">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row>
    <row r="690" spans="1:42" ht="12.75" customHeight="1" x14ac:dyDescent="0.2">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row>
    <row r="691" spans="1:42" ht="12.75" customHeight="1" x14ac:dyDescent="0.2">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row>
    <row r="692" spans="1:42" ht="12.75" customHeight="1" x14ac:dyDescent="0.2">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row>
    <row r="693" spans="1:42" ht="12.75" customHeight="1" x14ac:dyDescent="0.2">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row>
    <row r="694" spans="1:42" ht="12.75" customHeight="1" x14ac:dyDescent="0.2">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row>
    <row r="695" spans="1:42" ht="12.75" customHeight="1" x14ac:dyDescent="0.2">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row>
    <row r="696" spans="1:42" ht="12.75" customHeight="1" x14ac:dyDescent="0.2">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row>
    <row r="697" spans="1:42" ht="12.75" customHeight="1" x14ac:dyDescent="0.2">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row>
    <row r="698" spans="1:42" ht="12.75" customHeight="1" x14ac:dyDescent="0.2">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row>
    <row r="699" spans="1:42" ht="12.75" customHeight="1" x14ac:dyDescent="0.2">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row>
    <row r="700" spans="1:42" ht="12.75" customHeight="1" x14ac:dyDescent="0.2">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row>
    <row r="701" spans="1:42" ht="12.75" customHeight="1" x14ac:dyDescent="0.2">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row>
    <row r="702" spans="1:42" ht="12.75" customHeight="1" x14ac:dyDescent="0.2">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row>
    <row r="703" spans="1:42" ht="12.75" customHeight="1" x14ac:dyDescent="0.2">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row>
    <row r="704" spans="1:42" ht="12.75" customHeight="1" x14ac:dyDescent="0.2">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row>
    <row r="705" spans="1:42" ht="12.75" customHeight="1" x14ac:dyDescent="0.2">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row>
    <row r="706" spans="1:42" ht="12.75" customHeight="1" x14ac:dyDescent="0.2">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row>
    <row r="707" spans="1:42" ht="12.75" customHeight="1" x14ac:dyDescent="0.2">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row>
    <row r="708" spans="1:42" ht="12.75" customHeight="1" x14ac:dyDescent="0.2">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row>
    <row r="709" spans="1:42" ht="12.75" customHeight="1" x14ac:dyDescent="0.2">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row>
    <row r="710" spans="1:42" ht="12.75" customHeight="1" x14ac:dyDescent="0.2">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row>
    <row r="711" spans="1:42" ht="12.75" customHeight="1" x14ac:dyDescent="0.2">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row>
    <row r="712" spans="1:42" ht="12.75" customHeight="1" x14ac:dyDescent="0.2">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row>
    <row r="713" spans="1:42" ht="12.75" customHeight="1" x14ac:dyDescent="0.2">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row>
    <row r="714" spans="1:42" ht="12.75" customHeight="1" x14ac:dyDescent="0.2">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row>
    <row r="715" spans="1:42" ht="12.75" customHeight="1" x14ac:dyDescent="0.2">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row>
    <row r="716" spans="1:42" ht="12.75" customHeight="1" x14ac:dyDescent="0.2">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row>
    <row r="717" spans="1:42" ht="12.75" customHeight="1" x14ac:dyDescent="0.2">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row>
    <row r="718" spans="1:42" ht="12.75" customHeight="1" x14ac:dyDescent="0.2">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row>
    <row r="719" spans="1:42" ht="12.75" customHeight="1" x14ac:dyDescent="0.2">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row>
    <row r="720" spans="1:42" ht="12.75" customHeight="1" x14ac:dyDescent="0.2">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row>
    <row r="721" spans="1:42" ht="12.75" customHeight="1" x14ac:dyDescent="0.2">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row>
    <row r="722" spans="1:42" ht="12.75" customHeight="1" x14ac:dyDescent="0.2">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row>
    <row r="723" spans="1:42" ht="12.75" customHeight="1" x14ac:dyDescent="0.2">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row>
    <row r="724" spans="1:42" ht="12.75" customHeight="1" x14ac:dyDescent="0.2">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row>
    <row r="725" spans="1:42" ht="12.75" customHeight="1" x14ac:dyDescent="0.2">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row>
    <row r="726" spans="1:42" ht="12.75" customHeight="1" x14ac:dyDescent="0.2">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row>
    <row r="727" spans="1:42" ht="12.75" customHeight="1" x14ac:dyDescent="0.2">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row>
    <row r="728" spans="1:42" ht="12.75" customHeight="1" x14ac:dyDescent="0.2">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row>
    <row r="729" spans="1:42" ht="12.75" customHeight="1" x14ac:dyDescent="0.2">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row>
    <row r="730" spans="1:42" ht="12.75" customHeight="1" x14ac:dyDescent="0.2">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row>
    <row r="731" spans="1:42" ht="12.75" customHeight="1" x14ac:dyDescent="0.2">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row>
    <row r="732" spans="1:42" ht="12.75" customHeight="1" x14ac:dyDescent="0.2">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row>
    <row r="733" spans="1:42" ht="12.75" customHeight="1" x14ac:dyDescent="0.2">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row>
    <row r="734" spans="1:42" ht="12.75" customHeight="1" x14ac:dyDescent="0.2">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row>
    <row r="735" spans="1:42" ht="12.75" customHeight="1" x14ac:dyDescent="0.2">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row>
    <row r="736" spans="1:42" ht="12.75" customHeight="1" x14ac:dyDescent="0.2">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row>
    <row r="737" spans="1:42" ht="12.75" customHeight="1" x14ac:dyDescent="0.2">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row>
    <row r="738" spans="1:42" ht="12.75" customHeight="1" x14ac:dyDescent="0.2">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row>
    <row r="739" spans="1:42" ht="12.75" customHeight="1" x14ac:dyDescent="0.2">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row>
    <row r="740" spans="1:42" ht="12.75" customHeight="1" x14ac:dyDescent="0.2">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row>
    <row r="741" spans="1:42" ht="12.75" customHeight="1" x14ac:dyDescent="0.2">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row>
    <row r="742" spans="1:42" ht="12.75" customHeight="1" x14ac:dyDescent="0.2">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row>
    <row r="743" spans="1:42" ht="12.75" customHeight="1" x14ac:dyDescent="0.2">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row>
    <row r="744" spans="1:42" ht="12.75" customHeight="1" x14ac:dyDescent="0.2">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row>
    <row r="745" spans="1:42" ht="12.75" customHeight="1" x14ac:dyDescent="0.2">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row>
    <row r="746" spans="1:42" ht="12.75" customHeight="1" x14ac:dyDescent="0.2">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row>
    <row r="747" spans="1:42" ht="12.75" customHeight="1" x14ac:dyDescent="0.2">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row>
    <row r="748" spans="1:42" ht="12.75" customHeight="1" x14ac:dyDescent="0.2">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row>
    <row r="749" spans="1:42" ht="12.75" customHeight="1" x14ac:dyDescent="0.2">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row>
    <row r="750" spans="1:42" ht="12.75" customHeight="1" x14ac:dyDescent="0.2">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row>
    <row r="751" spans="1:42" ht="12.75" customHeight="1" x14ac:dyDescent="0.2">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row>
    <row r="752" spans="1:42" ht="12.75" customHeight="1" x14ac:dyDescent="0.2">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row>
    <row r="753" spans="1:42" ht="12.75" customHeight="1" x14ac:dyDescent="0.2">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row>
    <row r="754" spans="1:42" ht="12.75" customHeight="1" x14ac:dyDescent="0.2">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row>
    <row r="755" spans="1:42" ht="12.75" customHeight="1" x14ac:dyDescent="0.2">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row>
    <row r="756" spans="1:42" ht="12.75" customHeight="1" x14ac:dyDescent="0.2">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row>
    <row r="757" spans="1:42" ht="12.75" customHeight="1" x14ac:dyDescent="0.2">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row>
    <row r="758" spans="1:42" ht="12.75" customHeight="1" x14ac:dyDescent="0.2">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row>
    <row r="759" spans="1:42" ht="12.75" customHeight="1" x14ac:dyDescent="0.2">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row>
    <row r="760" spans="1:42" ht="12.75" customHeight="1" x14ac:dyDescent="0.2">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row>
    <row r="761" spans="1:42" ht="12.75" customHeight="1" x14ac:dyDescent="0.2">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row>
    <row r="762" spans="1:42" ht="12.75" customHeight="1" x14ac:dyDescent="0.2">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row>
    <row r="763" spans="1:42" ht="12.75" customHeight="1" x14ac:dyDescent="0.2">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row>
    <row r="764" spans="1:42" ht="12.75" customHeight="1" x14ac:dyDescent="0.2">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row>
    <row r="765" spans="1:42" ht="12.75" customHeight="1" x14ac:dyDescent="0.2">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row>
    <row r="766" spans="1:42" ht="12.75" customHeight="1" x14ac:dyDescent="0.2">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row>
    <row r="767" spans="1:42" ht="12.75" customHeight="1" x14ac:dyDescent="0.2">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row>
    <row r="768" spans="1:42" ht="12.75" customHeight="1" x14ac:dyDescent="0.2">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row>
    <row r="769" spans="1:42" ht="12.75" customHeight="1" x14ac:dyDescent="0.2">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row>
    <row r="770" spans="1:42" ht="12.75" customHeight="1" x14ac:dyDescent="0.2">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row>
    <row r="771" spans="1:42" ht="12.75" customHeight="1" x14ac:dyDescent="0.2">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row>
    <row r="772" spans="1:42" ht="12.75" customHeight="1" x14ac:dyDescent="0.2">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row>
    <row r="773" spans="1:42" ht="12.75" customHeight="1" x14ac:dyDescent="0.2">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row>
    <row r="774" spans="1:42" ht="12.75" customHeight="1" x14ac:dyDescent="0.2">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row>
    <row r="775" spans="1:42" ht="12.75" customHeight="1" x14ac:dyDescent="0.2">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row>
    <row r="776" spans="1:42" ht="12.75" customHeight="1" x14ac:dyDescent="0.2">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row>
    <row r="777" spans="1:42" ht="12.75" customHeight="1" x14ac:dyDescent="0.2">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row>
    <row r="778" spans="1:42" ht="12.75" customHeight="1" x14ac:dyDescent="0.2">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row>
    <row r="779" spans="1:42" ht="12.75" customHeight="1" x14ac:dyDescent="0.2">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row>
    <row r="780" spans="1:42" ht="12.75" customHeight="1" x14ac:dyDescent="0.2">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row>
    <row r="781" spans="1:42" ht="12.75" customHeight="1" x14ac:dyDescent="0.2">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row>
    <row r="782" spans="1:42" ht="12.75" customHeight="1" x14ac:dyDescent="0.2">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row>
    <row r="783" spans="1:42" ht="12.75" customHeight="1" x14ac:dyDescent="0.2">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row>
    <row r="784" spans="1:42" ht="12.75" customHeight="1" x14ac:dyDescent="0.2">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row>
    <row r="785" spans="1:42" ht="12.75" customHeight="1" x14ac:dyDescent="0.2">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row>
    <row r="786" spans="1:42" ht="12.75" customHeight="1" x14ac:dyDescent="0.2">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row>
    <row r="787" spans="1:42" ht="12.75" customHeight="1" x14ac:dyDescent="0.2">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row>
    <row r="788" spans="1:42" ht="12.75" customHeight="1" x14ac:dyDescent="0.2">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row>
    <row r="789" spans="1:42" ht="12.75" customHeight="1" x14ac:dyDescent="0.2">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row>
    <row r="790" spans="1:42" ht="12.75" customHeight="1" x14ac:dyDescent="0.2">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row>
    <row r="791" spans="1:42" ht="12.75" customHeight="1" x14ac:dyDescent="0.2">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row>
    <row r="792" spans="1:42" ht="12.75" customHeight="1" x14ac:dyDescent="0.2">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row>
    <row r="793" spans="1:42" ht="12.75" customHeight="1" x14ac:dyDescent="0.2">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row>
    <row r="794" spans="1:42" ht="12.75" customHeight="1" x14ac:dyDescent="0.2">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row>
    <row r="795" spans="1:42" ht="12.75" customHeight="1" x14ac:dyDescent="0.2">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row>
    <row r="796" spans="1:42" ht="12.75" customHeight="1" x14ac:dyDescent="0.2">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row>
    <row r="797" spans="1:42" ht="12.75" customHeight="1" x14ac:dyDescent="0.2">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row>
    <row r="798" spans="1:42" ht="12.75" customHeight="1" x14ac:dyDescent="0.2">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row>
    <row r="799" spans="1:42" ht="12.75" customHeight="1" x14ac:dyDescent="0.2">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row>
    <row r="800" spans="1:42" ht="12.75" customHeight="1" x14ac:dyDescent="0.2">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row>
    <row r="801" spans="1:42" ht="12.75" customHeight="1" x14ac:dyDescent="0.2">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row>
    <row r="802" spans="1:42" ht="12.75" customHeight="1" x14ac:dyDescent="0.2">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row>
    <row r="803" spans="1:42" ht="12.75" customHeight="1" x14ac:dyDescent="0.2">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row>
    <row r="804" spans="1:42" ht="12.75" customHeight="1" x14ac:dyDescent="0.2">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row>
    <row r="805" spans="1:42" ht="12.75" customHeight="1" x14ac:dyDescent="0.2">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row>
    <row r="806" spans="1:42" ht="12.75" customHeight="1" x14ac:dyDescent="0.2">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row>
    <row r="807" spans="1:42" ht="12.75" customHeight="1" x14ac:dyDescent="0.2">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row>
    <row r="808" spans="1:42" ht="12.75" customHeight="1" x14ac:dyDescent="0.2">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row>
    <row r="809" spans="1:42" ht="12.75" customHeight="1" x14ac:dyDescent="0.2">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row>
    <row r="810" spans="1:42" ht="12.75" customHeight="1" x14ac:dyDescent="0.2">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row>
    <row r="811" spans="1:42" ht="12.75" customHeight="1" x14ac:dyDescent="0.2">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row>
    <row r="812" spans="1:42" ht="12.75" customHeight="1" x14ac:dyDescent="0.2">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row>
    <row r="813" spans="1:42" ht="12.75" customHeight="1" x14ac:dyDescent="0.2">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row>
    <row r="814" spans="1:42" ht="12.75" customHeight="1" x14ac:dyDescent="0.2">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row>
    <row r="815" spans="1:42" ht="12.75" customHeight="1" x14ac:dyDescent="0.2">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row>
    <row r="816" spans="1:42" ht="12.75" customHeight="1" x14ac:dyDescent="0.2">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row>
    <row r="817" spans="1:42" ht="12.75" customHeight="1" x14ac:dyDescent="0.2">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row>
    <row r="818" spans="1:42" ht="12.75" customHeight="1" x14ac:dyDescent="0.2">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row>
    <row r="819" spans="1:42" ht="12.75" customHeight="1" x14ac:dyDescent="0.2">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row>
    <row r="820" spans="1:42" ht="12.75" customHeight="1" x14ac:dyDescent="0.2">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row>
    <row r="821" spans="1:42" ht="12.75" customHeight="1" x14ac:dyDescent="0.2">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row>
    <row r="822" spans="1:42" ht="12.75" customHeight="1" x14ac:dyDescent="0.2">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row>
    <row r="823" spans="1:42" ht="12.75" customHeight="1" x14ac:dyDescent="0.2">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row>
    <row r="824" spans="1:42" ht="12.75" customHeight="1" x14ac:dyDescent="0.2">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row>
    <row r="825" spans="1:42" ht="12.75" customHeight="1" x14ac:dyDescent="0.2">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row>
    <row r="826" spans="1:42" ht="12.75" customHeight="1" x14ac:dyDescent="0.2">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row>
    <row r="827" spans="1:42" ht="12.75" customHeight="1" x14ac:dyDescent="0.2">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row>
    <row r="828" spans="1:42" ht="12.75" customHeight="1" x14ac:dyDescent="0.2">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row>
    <row r="829" spans="1:42" ht="12.75" customHeight="1" x14ac:dyDescent="0.2">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row>
    <row r="830" spans="1:42" ht="12.75" customHeight="1" x14ac:dyDescent="0.2">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row>
    <row r="831" spans="1:42" ht="12.75" customHeight="1" x14ac:dyDescent="0.2">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row>
    <row r="832" spans="1:42" ht="12.75" customHeight="1" x14ac:dyDescent="0.2">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row>
    <row r="833" spans="1:42" ht="12.75" customHeight="1" x14ac:dyDescent="0.2">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row>
    <row r="834" spans="1:42" ht="12.75" customHeight="1" x14ac:dyDescent="0.2">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row>
    <row r="835" spans="1:42" ht="12.75" customHeight="1" x14ac:dyDescent="0.2">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row>
    <row r="836" spans="1:42" ht="12.75" customHeight="1" x14ac:dyDescent="0.2">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row>
    <row r="837" spans="1:42" ht="12.75" customHeight="1" x14ac:dyDescent="0.2">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row>
    <row r="838" spans="1:42" ht="12.75" customHeight="1" x14ac:dyDescent="0.2">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row>
    <row r="839" spans="1:42" ht="12.75" customHeight="1" x14ac:dyDescent="0.2">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row>
    <row r="840" spans="1:42" ht="12.75" customHeight="1" x14ac:dyDescent="0.2">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row>
    <row r="841" spans="1:42" ht="12.75" customHeight="1" x14ac:dyDescent="0.2">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row>
    <row r="842" spans="1:42" ht="12.75" customHeight="1" x14ac:dyDescent="0.2">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row>
    <row r="843" spans="1:42" ht="12.75" customHeight="1" x14ac:dyDescent="0.2">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row>
    <row r="844" spans="1:42" ht="12.75" customHeight="1" x14ac:dyDescent="0.2">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row>
    <row r="845" spans="1:42" ht="12.75" customHeight="1" x14ac:dyDescent="0.2">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row>
    <row r="846" spans="1:42" ht="12.75" customHeight="1" x14ac:dyDescent="0.2">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row>
    <row r="847" spans="1:42" ht="12.75" customHeight="1" x14ac:dyDescent="0.2">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row>
    <row r="848" spans="1:42" ht="12.75" customHeight="1" x14ac:dyDescent="0.2">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row>
    <row r="849" spans="1:42" ht="12.75" customHeight="1" x14ac:dyDescent="0.2">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row>
    <row r="850" spans="1:42" ht="12.75" customHeight="1" x14ac:dyDescent="0.2">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row>
    <row r="851" spans="1:42" ht="12.75" customHeight="1" x14ac:dyDescent="0.2">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row>
    <row r="852" spans="1:42" ht="12.75" customHeight="1" x14ac:dyDescent="0.2">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row>
    <row r="853" spans="1:42" ht="12.75" customHeight="1" x14ac:dyDescent="0.2">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row>
    <row r="854" spans="1:42" ht="12.75" customHeight="1" x14ac:dyDescent="0.2">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row>
    <row r="855" spans="1:42" ht="12.75" customHeight="1" x14ac:dyDescent="0.2">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row>
    <row r="856" spans="1:42" ht="12.75" customHeight="1" x14ac:dyDescent="0.2">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row>
    <row r="857" spans="1:42" ht="12.75" customHeight="1" x14ac:dyDescent="0.2">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row>
    <row r="858" spans="1:42" ht="12.75" customHeight="1" x14ac:dyDescent="0.2">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row>
    <row r="859" spans="1:42" ht="12.75" customHeight="1" x14ac:dyDescent="0.2">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row>
    <row r="860" spans="1:42" ht="12.75" customHeight="1" x14ac:dyDescent="0.2">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row>
    <row r="861" spans="1:42" ht="12.75" customHeight="1" x14ac:dyDescent="0.2">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row>
    <row r="862" spans="1:42" ht="12.75" customHeight="1" x14ac:dyDescent="0.2">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row>
    <row r="863" spans="1:42" ht="12.75" customHeight="1" x14ac:dyDescent="0.2">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row>
    <row r="864" spans="1:42" ht="12.75" customHeight="1" x14ac:dyDescent="0.2">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row>
    <row r="865" spans="1:42" ht="12.75" customHeight="1" x14ac:dyDescent="0.2">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row>
    <row r="866" spans="1:42" ht="12.75" customHeight="1" x14ac:dyDescent="0.2">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row>
    <row r="867" spans="1:42" ht="12.75" customHeight="1" x14ac:dyDescent="0.2">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row>
    <row r="868" spans="1:42" ht="12.75" customHeight="1" x14ac:dyDescent="0.2">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row>
    <row r="869" spans="1:42" ht="12.75" customHeight="1" x14ac:dyDescent="0.2">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row>
    <row r="870" spans="1:42" ht="12.75" customHeight="1" x14ac:dyDescent="0.2">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row>
    <row r="871" spans="1:42" ht="12.75" customHeight="1" x14ac:dyDescent="0.2">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row>
    <row r="872" spans="1:42" ht="12.75" customHeight="1" x14ac:dyDescent="0.2">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row>
    <row r="873" spans="1:42" ht="12.75" customHeight="1" x14ac:dyDescent="0.2">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row>
    <row r="874" spans="1:42" ht="12.75" customHeight="1" x14ac:dyDescent="0.2">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row>
    <row r="875" spans="1:42" ht="12.75" customHeight="1" x14ac:dyDescent="0.2">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row>
    <row r="876" spans="1:42" ht="12.75" customHeight="1" x14ac:dyDescent="0.2">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row>
    <row r="877" spans="1:42" ht="12.75" customHeight="1" x14ac:dyDescent="0.2">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row>
    <row r="878" spans="1:42" ht="12.75" customHeight="1" x14ac:dyDescent="0.2">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row>
    <row r="879" spans="1:42" ht="12.75" customHeight="1" x14ac:dyDescent="0.2">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row>
    <row r="880" spans="1:42" ht="12.75" customHeight="1" x14ac:dyDescent="0.2">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row>
    <row r="881" spans="1:42" ht="12.75" customHeight="1" x14ac:dyDescent="0.2">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row>
    <row r="882" spans="1:42" ht="12.75" customHeight="1" x14ac:dyDescent="0.2">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row>
    <row r="883" spans="1:42" ht="12.75" customHeight="1" x14ac:dyDescent="0.2">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row>
    <row r="884" spans="1:42" ht="12.75" customHeight="1" x14ac:dyDescent="0.2">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row>
    <row r="885" spans="1:42" ht="12.75" customHeight="1" x14ac:dyDescent="0.2">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row>
    <row r="886" spans="1:42" ht="12.75" customHeight="1" x14ac:dyDescent="0.2">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row>
    <row r="887" spans="1:42" ht="12.75" customHeight="1" x14ac:dyDescent="0.2">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row>
    <row r="888" spans="1:42" ht="12.75" customHeight="1" x14ac:dyDescent="0.2">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row>
    <row r="889" spans="1:42" ht="12.75" customHeight="1" x14ac:dyDescent="0.2">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row>
    <row r="890" spans="1:42" ht="12.75" customHeight="1" x14ac:dyDescent="0.2">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row>
    <row r="891" spans="1:42" ht="12.75" customHeight="1" x14ac:dyDescent="0.2">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row>
    <row r="892" spans="1:42" ht="12.75" customHeight="1" x14ac:dyDescent="0.2">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row>
    <row r="893" spans="1:42" ht="12.75" customHeight="1" x14ac:dyDescent="0.2">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row>
    <row r="894" spans="1:42" ht="12.75" customHeight="1" x14ac:dyDescent="0.2">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row>
    <row r="895" spans="1:42" ht="12.75" customHeight="1" x14ac:dyDescent="0.2">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row>
    <row r="896" spans="1:42" ht="12.75" customHeight="1" x14ac:dyDescent="0.2">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row>
    <row r="897" spans="1:42" ht="12.75" customHeight="1" x14ac:dyDescent="0.2">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row>
    <row r="898" spans="1:42" ht="12.75" customHeight="1" x14ac:dyDescent="0.2">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row>
    <row r="899" spans="1:42" ht="12.75" customHeight="1" x14ac:dyDescent="0.2">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row>
    <row r="900" spans="1:42" ht="12.75" customHeight="1" x14ac:dyDescent="0.2">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row>
    <row r="901" spans="1:42" ht="12.75" customHeight="1" x14ac:dyDescent="0.2">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row>
    <row r="902" spans="1:42" ht="12.75" customHeight="1" x14ac:dyDescent="0.2">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row>
    <row r="903" spans="1:42" ht="12.75" customHeight="1" x14ac:dyDescent="0.2">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row>
    <row r="904" spans="1:42" ht="12.75" customHeight="1" x14ac:dyDescent="0.2">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row>
    <row r="905" spans="1:42" ht="12.75" customHeight="1" x14ac:dyDescent="0.2">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row>
    <row r="906" spans="1:42" ht="12.75" customHeight="1" x14ac:dyDescent="0.2">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row>
    <row r="907" spans="1:42" ht="12.75" customHeight="1" x14ac:dyDescent="0.2">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row>
    <row r="908" spans="1:42" ht="12.75" customHeight="1" x14ac:dyDescent="0.2">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row>
    <row r="909" spans="1:42" ht="12.75" customHeight="1" x14ac:dyDescent="0.2">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row>
    <row r="910" spans="1:42" ht="12.75" customHeight="1" x14ac:dyDescent="0.2">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row>
    <row r="911" spans="1:42" ht="12.75" customHeight="1" x14ac:dyDescent="0.2">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row>
    <row r="912" spans="1:42" ht="12.75" customHeight="1" x14ac:dyDescent="0.2">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row>
    <row r="913" spans="1:42" ht="12.75" customHeight="1" x14ac:dyDescent="0.2">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row>
    <row r="914" spans="1:42" ht="12.75" customHeight="1" x14ac:dyDescent="0.2">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row>
    <row r="915" spans="1:42" ht="12.75" customHeight="1" x14ac:dyDescent="0.2">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row>
    <row r="916" spans="1:42" ht="12.75" customHeight="1" x14ac:dyDescent="0.2">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row>
    <row r="917" spans="1:42" ht="12.75" customHeight="1" x14ac:dyDescent="0.2">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row>
    <row r="918" spans="1:42" ht="12.75" customHeight="1" x14ac:dyDescent="0.2">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row>
    <row r="919" spans="1:42" ht="12.75" customHeight="1" x14ac:dyDescent="0.2">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row>
    <row r="920" spans="1:42" ht="12.75" customHeight="1" x14ac:dyDescent="0.2">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row>
    <row r="921" spans="1:42" ht="12.75" customHeight="1" x14ac:dyDescent="0.2">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row>
    <row r="922" spans="1:42" ht="12.75" customHeight="1" x14ac:dyDescent="0.2">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row>
    <row r="923" spans="1:42" ht="12.75" customHeight="1" x14ac:dyDescent="0.2">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row>
    <row r="924" spans="1:42" ht="12.75" customHeight="1" x14ac:dyDescent="0.2">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row>
    <row r="925" spans="1:42" ht="12.75" customHeight="1" x14ac:dyDescent="0.2">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row>
    <row r="926" spans="1:42" ht="12.75" customHeight="1" x14ac:dyDescent="0.2">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row>
    <row r="927" spans="1:42" ht="12.75" customHeight="1" x14ac:dyDescent="0.2">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row>
    <row r="928" spans="1:42" ht="12.75" customHeight="1" x14ac:dyDescent="0.2">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row>
    <row r="929" spans="1:42" ht="12.75" customHeight="1" x14ac:dyDescent="0.2">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row>
    <row r="930" spans="1:42" ht="12.75" customHeight="1" x14ac:dyDescent="0.2">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row>
    <row r="931" spans="1:42" ht="12.75" customHeight="1" x14ac:dyDescent="0.2">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row>
    <row r="932" spans="1:42" ht="12.75" customHeight="1" x14ac:dyDescent="0.2">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row>
    <row r="933" spans="1:42" ht="12.75" customHeight="1" x14ac:dyDescent="0.2">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row>
    <row r="934" spans="1:42" ht="12.75" customHeight="1" x14ac:dyDescent="0.2">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row>
    <row r="935" spans="1:42" ht="12.75" customHeight="1" x14ac:dyDescent="0.2">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row>
    <row r="936" spans="1:42" ht="12.75" customHeight="1" x14ac:dyDescent="0.2">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row>
    <row r="937" spans="1:42" ht="12.75" customHeight="1" x14ac:dyDescent="0.2">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row>
    <row r="938" spans="1:42" ht="12.75" customHeight="1" x14ac:dyDescent="0.2">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row>
    <row r="939" spans="1:42" ht="12.75" customHeight="1" x14ac:dyDescent="0.2">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row>
    <row r="940" spans="1:42" ht="12.75" customHeight="1" x14ac:dyDescent="0.2">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row>
    <row r="941" spans="1:42" ht="12.75" customHeight="1" x14ac:dyDescent="0.2">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row>
    <row r="942" spans="1:42" ht="12.75" customHeight="1" x14ac:dyDescent="0.2">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row>
    <row r="943" spans="1:42" ht="12.75" customHeight="1" x14ac:dyDescent="0.2">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row>
    <row r="944" spans="1:42" ht="12.75" customHeight="1" x14ac:dyDescent="0.2">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row>
    <row r="945" spans="1:42" ht="12.75" customHeight="1" x14ac:dyDescent="0.2">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row>
    <row r="946" spans="1:42" ht="12.75" customHeight="1" x14ac:dyDescent="0.2">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row>
    <row r="947" spans="1:42" ht="12.75" customHeight="1" x14ac:dyDescent="0.2">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row>
    <row r="948" spans="1:42" ht="12.75" customHeight="1" x14ac:dyDescent="0.2">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row>
    <row r="949" spans="1:42" ht="12.75" customHeight="1" x14ac:dyDescent="0.2">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row>
    <row r="950" spans="1:42" ht="12.75" customHeight="1" x14ac:dyDescent="0.2">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row>
    <row r="951" spans="1:42" ht="12.75" customHeight="1" x14ac:dyDescent="0.2">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row>
    <row r="952" spans="1:42" ht="12.75" customHeight="1" x14ac:dyDescent="0.2">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row>
    <row r="953" spans="1:42" ht="12.75" customHeight="1" x14ac:dyDescent="0.2">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row>
    <row r="954" spans="1:42" ht="12.75" customHeight="1" x14ac:dyDescent="0.2">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row>
    <row r="955" spans="1:42" ht="12.75" customHeight="1" x14ac:dyDescent="0.2">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row>
    <row r="956" spans="1:42" ht="12.75" customHeight="1" x14ac:dyDescent="0.2">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row>
    <row r="957" spans="1:42" ht="12.75" customHeight="1" x14ac:dyDescent="0.2">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row>
    <row r="958" spans="1:42" ht="12.75" customHeight="1" x14ac:dyDescent="0.2">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row>
    <row r="959" spans="1:42" ht="12.75" customHeight="1" x14ac:dyDescent="0.2">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row>
    <row r="960" spans="1:42" ht="12.75" customHeight="1" x14ac:dyDescent="0.2">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row>
    <row r="961" spans="1:42" ht="12.75" customHeight="1" x14ac:dyDescent="0.2">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row>
    <row r="962" spans="1:42" ht="12.75" customHeight="1" x14ac:dyDescent="0.2">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row>
    <row r="963" spans="1:42" ht="12.75" customHeight="1" x14ac:dyDescent="0.2">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row>
    <row r="964" spans="1:42" ht="12.75" customHeight="1" x14ac:dyDescent="0.2">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row>
    <row r="965" spans="1:42" ht="12.75" customHeight="1" x14ac:dyDescent="0.2">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row>
    <row r="966" spans="1:42" ht="12.75" customHeight="1" x14ac:dyDescent="0.2">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row>
    <row r="967" spans="1:42" ht="12.75" customHeight="1" x14ac:dyDescent="0.2">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row>
    <row r="968" spans="1:42" ht="12.75" customHeight="1" x14ac:dyDescent="0.2">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row>
    <row r="969" spans="1:42" ht="12.75" customHeight="1" x14ac:dyDescent="0.2">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row>
    <row r="970" spans="1:42" ht="12.75" customHeight="1" x14ac:dyDescent="0.2">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row>
    <row r="971" spans="1:42" ht="12.75" customHeight="1" x14ac:dyDescent="0.2">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row>
    <row r="972" spans="1:42" ht="12.75" customHeight="1" x14ac:dyDescent="0.2">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row>
    <row r="973" spans="1:42" ht="12.75" customHeight="1" x14ac:dyDescent="0.2">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row>
    <row r="974" spans="1:42" ht="12.75" customHeight="1" x14ac:dyDescent="0.2">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row>
    <row r="975" spans="1:42" ht="12.75" customHeight="1" x14ac:dyDescent="0.2">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row>
    <row r="976" spans="1:42" ht="12.75" customHeight="1" x14ac:dyDescent="0.2">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row>
    <row r="977" spans="1:42" ht="12.75" customHeight="1" x14ac:dyDescent="0.2">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row>
    <row r="978" spans="1:42" ht="12.75" customHeight="1" x14ac:dyDescent="0.2">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row>
    <row r="979" spans="1:42" ht="12.75" customHeight="1" x14ac:dyDescent="0.2">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row>
    <row r="980" spans="1:42" ht="12.75" customHeight="1" x14ac:dyDescent="0.2">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row>
    <row r="981" spans="1:42" ht="12.75" customHeight="1" x14ac:dyDescent="0.2">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row>
    <row r="982" spans="1:42" ht="12.75" customHeight="1" x14ac:dyDescent="0.2">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row>
    <row r="983" spans="1:42" ht="12.75" customHeight="1" x14ac:dyDescent="0.2">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row>
    <row r="984" spans="1:42" ht="12.75" customHeight="1" x14ac:dyDescent="0.2">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row>
    <row r="985" spans="1:42" ht="12.75" customHeight="1" x14ac:dyDescent="0.2">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row>
    <row r="986" spans="1:42" ht="12.75" customHeight="1" x14ac:dyDescent="0.2">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row>
    <row r="987" spans="1:42" ht="12.75" customHeight="1" x14ac:dyDescent="0.2">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row>
    <row r="988" spans="1:42" ht="12.75" customHeight="1" x14ac:dyDescent="0.2">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row>
    <row r="989" spans="1:42" ht="12.75" customHeight="1" x14ac:dyDescent="0.2">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row>
    <row r="990" spans="1:42" ht="12.75" customHeight="1" x14ac:dyDescent="0.2">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row>
    <row r="991" spans="1:42" ht="12.75" customHeight="1" x14ac:dyDescent="0.2">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row>
    <row r="992" spans="1:42" ht="12.75" customHeight="1" x14ac:dyDescent="0.2">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row>
    <row r="993" spans="1:42" ht="12.75" customHeight="1" x14ac:dyDescent="0.2">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row>
    <row r="994" spans="1:42" ht="12.75" customHeight="1" x14ac:dyDescent="0.2">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row>
    <row r="995" spans="1:42" ht="12.75" customHeight="1" x14ac:dyDescent="0.2">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row>
    <row r="996" spans="1:42" ht="12.75" customHeight="1" x14ac:dyDescent="0.2">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row>
    <row r="997" spans="1:42" ht="12.75" customHeight="1" x14ac:dyDescent="0.2">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row>
    <row r="998" spans="1:42" ht="12.75" customHeight="1" x14ac:dyDescent="0.2">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row>
    <row r="999" spans="1:42" ht="12.75" customHeight="1" x14ac:dyDescent="0.2">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row>
    <row r="1000" spans="1:42" ht="12.75" customHeight="1" x14ac:dyDescent="0.2">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row>
    <row r="1001" spans="1:42" ht="12.75" customHeight="1" x14ac:dyDescent="0.2">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c r="AB1001" s="14"/>
      <c r="AC1001" s="14"/>
      <c r="AD1001" s="14"/>
      <c r="AE1001" s="14"/>
      <c r="AF1001" s="14"/>
      <c r="AG1001" s="14"/>
      <c r="AH1001" s="14"/>
      <c r="AI1001" s="14"/>
      <c r="AJ1001" s="14"/>
      <c r="AK1001" s="14"/>
      <c r="AL1001" s="14"/>
      <c r="AM1001" s="14"/>
      <c r="AN1001" s="14"/>
      <c r="AO1001" s="14"/>
      <c r="AP1001" s="14"/>
    </row>
  </sheetData>
  <mergeCells count="56">
    <mergeCell ref="A1:E1"/>
    <mergeCell ref="A2:E2"/>
    <mergeCell ref="B9:B11"/>
    <mergeCell ref="C9:C11"/>
    <mergeCell ref="D9:G9"/>
    <mergeCell ref="A3:AF3"/>
    <mergeCell ref="A4:AF4"/>
    <mergeCell ref="A5:AF5"/>
    <mergeCell ref="A6:AF6"/>
    <mergeCell ref="A8:A11"/>
    <mergeCell ref="B8:P8"/>
    <mergeCell ref="Q8:AF8"/>
    <mergeCell ref="O10:O11"/>
    <mergeCell ref="U10:V10"/>
    <mergeCell ref="W10:X10"/>
    <mergeCell ref="Y10:Z10"/>
    <mergeCell ref="H9:K9"/>
    <mergeCell ref="L9:M9"/>
    <mergeCell ref="D10:E10"/>
    <mergeCell ref="F10:G10"/>
    <mergeCell ref="H10:I10"/>
    <mergeCell ref="J10:K10"/>
    <mergeCell ref="L10:L11"/>
    <mergeCell ref="M10:M11"/>
    <mergeCell ref="N9:P9"/>
    <mergeCell ref="Q9:Q11"/>
    <mergeCell ref="R9:R11"/>
    <mergeCell ref="AA9:AC9"/>
    <mergeCell ref="AD9:AF9"/>
    <mergeCell ref="AF10:AF11"/>
    <mergeCell ref="P10:P11"/>
    <mergeCell ref="S10:T10"/>
    <mergeCell ref="AA10:AA11"/>
    <mergeCell ref="AB10:AB11"/>
    <mergeCell ref="AC10:AC11"/>
    <mergeCell ref="AD10:AD11"/>
    <mergeCell ref="AE10:AE11"/>
    <mergeCell ref="S9:V9"/>
    <mergeCell ref="W9:Z9"/>
    <mergeCell ref="N10:N11"/>
    <mergeCell ref="A17:AF17"/>
    <mergeCell ref="A18:AF18"/>
    <mergeCell ref="A19:AF19"/>
    <mergeCell ref="A20:AF20"/>
    <mergeCell ref="A21:AF21"/>
    <mergeCell ref="A22:AF22"/>
    <mergeCell ref="A23:AF23"/>
    <mergeCell ref="A31:AF31"/>
    <mergeCell ref="A32:AF32"/>
    <mergeCell ref="A24:AF24"/>
    <mergeCell ref="A25:AF25"/>
    <mergeCell ref="A26:AF26"/>
    <mergeCell ref="A27:AF27"/>
    <mergeCell ref="A28:AF28"/>
    <mergeCell ref="A29:AF29"/>
    <mergeCell ref="A30:AF30"/>
  </mergeCells>
  <pageMargins left="0.31496062992125984" right="0.15748031496062992" top="0.43307086614173229" bottom="0.43307086614173229" header="0" footer="0"/>
  <pageSetup paperSize="9" scale="75"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992"/>
  <sheetViews>
    <sheetView zoomScale="130" zoomScaleNormal="130" workbookViewId="0">
      <selection activeCell="A16" sqref="A16"/>
    </sheetView>
  </sheetViews>
  <sheetFormatPr defaultColWidth="12.5703125" defaultRowHeight="15" customHeight="1" x14ac:dyDescent="0.2"/>
  <cols>
    <col min="1" max="1" width="10.28515625" customWidth="1"/>
    <col min="2" max="2" width="9" customWidth="1"/>
    <col min="3" max="3" width="10.140625" customWidth="1"/>
    <col min="4" max="4" width="9.5703125" customWidth="1"/>
    <col min="5" max="5" width="10.7109375" customWidth="1"/>
    <col min="6" max="6" width="10.85546875" customWidth="1"/>
    <col min="7" max="7" width="9.7109375" customWidth="1"/>
    <col min="8" max="8" width="10.5703125" customWidth="1"/>
    <col min="9" max="10" width="8.140625" customWidth="1"/>
    <col min="11" max="11" width="7.5703125" customWidth="1"/>
    <col min="12" max="12" width="10.7109375" customWidth="1"/>
    <col min="13" max="13" width="12.140625" customWidth="1"/>
    <col min="14" max="14" width="8.7109375" customWidth="1"/>
    <col min="15" max="15" width="8.85546875" customWidth="1"/>
    <col min="16" max="16" width="9.7109375" customWidth="1"/>
    <col min="17" max="17" width="7.140625" customWidth="1"/>
    <col min="18" max="18" width="7.28515625" customWidth="1"/>
    <col min="19" max="26" width="8.5703125" customWidth="1"/>
  </cols>
  <sheetData>
    <row r="1" spans="1:26" ht="15" customHeight="1" x14ac:dyDescent="0.25">
      <c r="A1" s="89" t="s">
        <v>228</v>
      </c>
      <c r="B1" s="89"/>
      <c r="C1" s="89"/>
      <c r="D1" s="89"/>
      <c r="E1" s="89"/>
    </row>
    <row r="2" spans="1:26" ht="15" customHeight="1" x14ac:dyDescent="0.25">
      <c r="A2" s="90" t="s">
        <v>229</v>
      </c>
      <c r="B2" s="90"/>
      <c r="C2" s="90"/>
      <c r="D2" s="90"/>
      <c r="E2" s="90"/>
    </row>
    <row r="3" spans="1:26" ht="15" customHeight="1" x14ac:dyDescent="0.2">
      <c r="A3" s="47"/>
      <c r="B3" s="47"/>
      <c r="C3" s="47"/>
      <c r="D3" s="47"/>
      <c r="E3" s="47"/>
      <c r="F3" s="47"/>
      <c r="G3" s="48"/>
      <c r="H3" s="49"/>
      <c r="I3" s="50"/>
      <c r="J3" s="50"/>
      <c r="K3" s="50"/>
      <c r="L3" s="50"/>
      <c r="M3" s="50"/>
      <c r="N3" s="50"/>
      <c r="O3" s="51"/>
      <c r="P3" s="29"/>
      <c r="Q3" s="29"/>
      <c r="R3" s="28" t="s">
        <v>207</v>
      </c>
      <c r="S3" s="15"/>
      <c r="T3" s="15"/>
      <c r="U3" s="15"/>
      <c r="V3" s="15"/>
      <c r="W3" s="15"/>
      <c r="X3" s="15"/>
      <c r="Y3" s="15"/>
      <c r="Z3" s="15"/>
    </row>
    <row r="4" spans="1:26" ht="16.5" customHeight="1" x14ac:dyDescent="0.2">
      <c r="A4" s="91" t="s">
        <v>237</v>
      </c>
      <c r="B4" s="92"/>
      <c r="C4" s="92"/>
      <c r="D4" s="92"/>
      <c r="E4" s="92"/>
      <c r="F4" s="92"/>
      <c r="G4" s="92"/>
      <c r="H4" s="92"/>
      <c r="I4" s="92"/>
      <c r="J4" s="92"/>
      <c r="K4" s="92"/>
      <c r="L4" s="92"/>
      <c r="M4" s="92"/>
      <c r="N4" s="92"/>
      <c r="O4" s="92"/>
      <c r="P4" s="92"/>
      <c r="Q4" s="92"/>
      <c r="R4" s="92"/>
      <c r="S4" s="15"/>
      <c r="T4" s="15"/>
      <c r="U4" s="15"/>
      <c r="V4" s="15"/>
      <c r="W4" s="15"/>
      <c r="X4" s="15"/>
      <c r="Y4" s="15"/>
      <c r="Z4" s="15"/>
    </row>
    <row r="5" spans="1:26" ht="19.5" customHeight="1" x14ac:dyDescent="0.2">
      <c r="A5" s="93" t="str">
        <f>'01.TCD'!A5:V5</f>
        <v>Số liệu tính từ ngày 06/6/2026 đến ngày 05/7/2026</v>
      </c>
      <c r="B5" s="93"/>
      <c r="C5" s="93"/>
      <c r="D5" s="93"/>
      <c r="E5" s="93"/>
      <c r="F5" s="93"/>
      <c r="G5" s="93"/>
      <c r="H5" s="93"/>
      <c r="I5" s="93"/>
      <c r="J5" s="93"/>
      <c r="K5" s="93"/>
      <c r="L5" s="93"/>
      <c r="M5" s="93"/>
      <c r="N5" s="93"/>
      <c r="O5" s="93"/>
      <c r="P5" s="93"/>
      <c r="Q5" s="93"/>
      <c r="R5" s="93"/>
    </row>
    <row r="6" spans="1:26" ht="12.75" x14ac:dyDescent="0.2">
      <c r="A6" s="94" t="str">
        <f>'01.TCD'!A6:V6</f>
        <v>(Kèm theo Báo cáo số ………/BC-TT ngày ………/7/2026 của Thanh tra thành phố Đồng Nai)</v>
      </c>
      <c r="B6" s="94"/>
      <c r="C6" s="94"/>
      <c r="D6" s="94"/>
      <c r="E6" s="94"/>
      <c r="F6" s="94"/>
      <c r="G6" s="94"/>
      <c r="H6" s="94"/>
      <c r="I6" s="94"/>
      <c r="J6" s="94"/>
      <c r="K6" s="94"/>
      <c r="L6" s="94"/>
      <c r="M6" s="94"/>
      <c r="N6" s="94"/>
      <c r="O6" s="94"/>
      <c r="P6" s="94"/>
      <c r="Q6" s="94"/>
      <c r="R6" s="94"/>
    </row>
    <row r="7" spans="1:26" ht="49.5" customHeight="1" x14ac:dyDescent="0.2">
      <c r="A7" s="80" t="s">
        <v>1</v>
      </c>
      <c r="B7" s="87" t="s">
        <v>208</v>
      </c>
      <c r="C7" s="88"/>
      <c r="D7" s="84"/>
      <c r="E7" s="87" t="s">
        <v>209</v>
      </c>
      <c r="F7" s="84"/>
      <c r="G7" s="87" t="s">
        <v>210</v>
      </c>
      <c r="H7" s="88"/>
      <c r="I7" s="88"/>
      <c r="J7" s="88"/>
      <c r="K7" s="88"/>
      <c r="L7" s="88"/>
      <c r="M7" s="84"/>
      <c r="N7" s="87" t="s">
        <v>211</v>
      </c>
      <c r="O7" s="88"/>
      <c r="P7" s="88"/>
      <c r="Q7" s="88"/>
      <c r="R7" s="84"/>
      <c r="S7" s="52"/>
      <c r="T7" s="52"/>
      <c r="U7" s="52"/>
      <c r="V7" s="52"/>
      <c r="W7" s="52"/>
      <c r="X7" s="52"/>
      <c r="Y7" s="52"/>
      <c r="Z7" s="52"/>
    </row>
    <row r="8" spans="1:26" ht="29.25" customHeight="1" x14ac:dyDescent="0.2">
      <c r="A8" s="81"/>
      <c r="B8" s="80" t="s">
        <v>212</v>
      </c>
      <c r="C8" s="80" t="s">
        <v>213</v>
      </c>
      <c r="D8" s="80" t="s">
        <v>214</v>
      </c>
      <c r="E8" s="80" t="s">
        <v>215</v>
      </c>
      <c r="F8" s="80" t="s">
        <v>165</v>
      </c>
      <c r="G8" s="87" t="s">
        <v>216</v>
      </c>
      <c r="H8" s="84"/>
      <c r="I8" s="80" t="s">
        <v>217</v>
      </c>
      <c r="J8" s="87" t="s">
        <v>218</v>
      </c>
      <c r="K8" s="88"/>
      <c r="L8" s="88"/>
      <c r="M8" s="84"/>
      <c r="N8" s="80" t="s">
        <v>219</v>
      </c>
      <c r="O8" s="83" t="s">
        <v>156</v>
      </c>
      <c r="P8" s="84"/>
      <c r="Q8" s="85" t="s">
        <v>157</v>
      </c>
      <c r="R8" s="84"/>
      <c r="S8" s="53"/>
      <c r="T8" s="53"/>
      <c r="U8" s="53"/>
      <c r="V8" s="53"/>
      <c r="W8" s="53"/>
      <c r="X8" s="53"/>
      <c r="Y8" s="53"/>
      <c r="Z8" s="53"/>
    </row>
    <row r="9" spans="1:26" ht="27.75" customHeight="1" x14ac:dyDescent="0.2">
      <c r="A9" s="81"/>
      <c r="B9" s="81"/>
      <c r="C9" s="81"/>
      <c r="D9" s="81"/>
      <c r="E9" s="81"/>
      <c r="F9" s="81"/>
      <c r="G9" s="80" t="s">
        <v>220</v>
      </c>
      <c r="H9" s="86" t="s">
        <v>221</v>
      </c>
      <c r="I9" s="81"/>
      <c r="J9" s="87" t="s">
        <v>53</v>
      </c>
      <c r="K9" s="84"/>
      <c r="L9" s="87" t="s">
        <v>90</v>
      </c>
      <c r="M9" s="84"/>
      <c r="N9" s="81"/>
      <c r="O9" s="80" t="s">
        <v>134</v>
      </c>
      <c r="P9" s="80" t="s">
        <v>135</v>
      </c>
      <c r="Q9" s="80" t="s">
        <v>222</v>
      </c>
      <c r="R9" s="80" t="s">
        <v>223</v>
      </c>
      <c r="S9" s="52"/>
      <c r="T9" s="52"/>
      <c r="U9" s="52"/>
      <c r="V9" s="52"/>
      <c r="W9" s="52"/>
      <c r="X9" s="52"/>
      <c r="Y9" s="52"/>
      <c r="Z9" s="52"/>
    </row>
    <row r="10" spans="1:26" ht="29.25" customHeight="1" x14ac:dyDescent="0.2">
      <c r="A10" s="82"/>
      <c r="B10" s="82"/>
      <c r="C10" s="82"/>
      <c r="D10" s="82"/>
      <c r="E10" s="82"/>
      <c r="F10" s="82"/>
      <c r="G10" s="82"/>
      <c r="H10" s="82"/>
      <c r="I10" s="82"/>
      <c r="J10" s="32" t="s">
        <v>134</v>
      </c>
      <c r="K10" s="32" t="s">
        <v>135</v>
      </c>
      <c r="L10" s="32" t="s">
        <v>134</v>
      </c>
      <c r="M10" s="32" t="s">
        <v>135</v>
      </c>
      <c r="N10" s="82"/>
      <c r="O10" s="82"/>
      <c r="P10" s="82"/>
      <c r="Q10" s="82"/>
      <c r="R10" s="82"/>
      <c r="S10" s="52"/>
      <c r="T10" s="52"/>
      <c r="U10" s="52"/>
      <c r="V10" s="52"/>
      <c r="W10" s="52"/>
      <c r="X10" s="52"/>
      <c r="Y10" s="52"/>
      <c r="Z10" s="52"/>
    </row>
    <row r="11" spans="1:26" ht="18" customHeight="1" x14ac:dyDescent="0.2">
      <c r="A11" s="61" t="s">
        <v>16</v>
      </c>
      <c r="B11" s="58" t="s">
        <v>58</v>
      </c>
      <c r="C11" s="58" t="s">
        <v>59</v>
      </c>
      <c r="D11" s="58" t="s">
        <v>109</v>
      </c>
      <c r="E11" s="58" t="s">
        <v>110</v>
      </c>
      <c r="F11" s="58" t="s">
        <v>62</v>
      </c>
      <c r="G11" s="58" t="s">
        <v>111</v>
      </c>
      <c r="H11" s="58" t="s">
        <v>168</v>
      </c>
      <c r="I11" s="58" t="s">
        <v>169</v>
      </c>
      <c r="J11" s="58" t="s">
        <v>140</v>
      </c>
      <c r="K11" s="58" t="s">
        <v>170</v>
      </c>
      <c r="L11" s="58" t="s">
        <v>139</v>
      </c>
      <c r="M11" s="58" t="s">
        <v>171</v>
      </c>
      <c r="N11" s="58" t="s">
        <v>141</v>
      </c>
      <c r="O11" s="58" t="s">
        <v>172</v>
      </c>
      <c r="P11" s="58" t="s">
        <v>173</v>
      </c>
      <c r="Q11" s="58" t="s">
        <v>174</v>
      </c>
      <c r="R11" s="58" t="s">
        <v>175</v>
      </c>
      <c r="S11" s="9"/>
      <c r="T11" s="9"/>
      <c r="U11" s="9"/>
      <c r="V11" s="9"/>
      <c r="W11" s="9"/>
      <c r="X11" s="9"/>
      <c r="Y11" s="9"/>
      <c r="Z11" s="9"/>
    </row>
    <row r="12" spans="1:26" ht="33" customHeight="1" x14ac:dyDescent="0.2">
      <c r="A12" s="76" t="s">
        <v>230</v>
      </c>
      <c r="B12" s="33">
        <v>2</v>
      </c>
      <c r="C12" s="63">
        <v>0</v>
      </c>
      <c r="D12" s="63">
        <v>0</v>
      </c>
      <c r="E12" s="63">
        <v>0</v>
      </c>
      <c r="F12" s="63">
        <v>0</v>
      </c>
      <c r="G12" s="33">
        <v>2</v>
      </c>
      <c r="H12" s="32">
        <v>14</v>
      </c>
      <c r="I12" s="69">
        <v>0</v>
      </c>
      <c r="J12" s="69">
        <v>0</v>
      </c>
      <c r="K12" s="69">
        <v>0</v>
      </c>
      <c r="L12" s="69">
        <v>0</v>
      </c>
      <c r="M12" s="69">
        <v>0</v>
      </c>
      <c r="N12" s="69">
        <v>0</v>
      </c>
      <c r="O12" s="63">
        <v>0</v>
      </c>
      <c r="P12" s="63">
        <v>0</v>
      </c>
      <c r="Q12" s="63">
        <v>0</v>
      </c>
      <c r="R12" s="63">
        <v>0</v>
      </c>
      <c r="S12" s="54"/>
      <c r="T12" s="54"/>
      <c r="U12" s="54"/>
      <c r="V12" s="54"/>
      <c r="W12" s="54"/>
      <c r="X12" s="54"/>
      <c r="Y12" s="54"/>
      <c r="Z12" s="54"/>
    </row>
    <row r="13" spans="1:26" ht="12.75" customHeight="1" x14ac:dyDescent="0.2">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2.75" customHeight="1" x14ac:dyDescent="0.25">
      <c r="A14" s="39" t="s">
        <v>224</v>
      </c>
      <c r="B14" s="22"/>
      <c r="C14" s="22"/>
      <c r="D14" s="55"/>
      <c r="E14" s="22"/>
      <c r="F14" s="22"/>
      <c r="G14" s="22"/>
      <c r="H14" s="22"/>
      <c r="I14" s="22"/>
      <c r="J14" s="22"/>
      <c r="K14" s="22"/>
      <c r="L14" s="22"/>
      <c r="M14" s="22"/>
      <c r="N14" s="22"/>
      <c r="O14" s="22"/>
      <c r="P14" s="22"/>
      <c r="Q14" s="22"/>
      <c r="R14" s="22"/>
      <c r="S14" s="22"/>
      <c r="T14" s="22"/>
      <c r="U14" s="22"/>
      <c r="V14" s="22"/>
      <c r="W14" s="22"/>
      <c r="X14" s="22"/>
      <c r="Y14" s="22"/>
      <c r="Z14" s="22"/>
    </row>
    <row r="15" spans="1:26" ht="12.75" customHeight="1" x14ac:dyDescent="0.2">
      <c r="A15" s="14" t="s">
        <v>231</v>
      </c>
      <c r="B15" s="15"/>
      <c r="C15" s="15"/>
      <c r="D15" s="15"/>
      <c r="E15" s="15"/>
      <c r="F15" s="15"/>
      <c r="G15" s="14"/>
      <c r="H15" s="14"/>
      <c r="I15" s="14"/>
      <c r="J15" s="14"/>
      <c r="K15" s="14"/>
      <c r="L15" s="14"/>
      <c r="M15" s="14"/>
      <c r="N15" s="14"/>
      <c r="O15" s="14"/>
      <c r="P15" s="14"/>
      <c r="Q15" s="14"/>
      <c r="R15" s="14"/>
      <c r="S15" s="15"/>
      <c r="T15" s="15"/>
      <c r="U15" s="15"/>
      <c r="V15" s="15"/>
      <c r="W15" s="15"/>
      <c r="X15" s="15"/>
      <c r="Y15" s="15"/>
      <c r="Z15" s="15"/>
    </row>
    <row r="16" spans="1:26" ht="12.75" customHeight="1" x14ac:dyDescent="0.2">
      <c r="A16" s="14" t="s">
        <v>240</v>
      </c>
      <c r="B16" s="15"/>
      <c r="C16" s="15"/>
      <c r="D16" s="15"/>
      <c r="E16" s="15"/>
      <c r="F16" s="15"/>
      <c r="G16" s="14"/>
      <c r="H16" s="14"/>
      <c r="I16" s="14"/>
      <c r="J16" s="14"/>
      <c r="K16" s="14"/>
      <c r="L16" s="14"/>
      <c r="M16" s="14"/>
      <c r="N16" s="14"/>
      <c r="O16" s="14"/>
      <c r="P16" s="14"/>
      <c r="Q16" s="14"/>
      <c r="R16" s="14"/>
      <c r="S16" s="15"/>
      <c r="T16" s="15"/>
      <c r="U16" s="15"/>
      <c r="V16" s="15"/>
      <c r="W16" s="15"/>
      <c r="X16" s="15"/>
      <c r="Y16" s="15"/>
      <c r="Z16" s="15"/>
    </row>
    <row r="17" spans="1:26" ht="12.75" customHeight="1" x14ac:dyDescent="0.2">
      <c r="A17" s="15"/>
      <c r="B17" s="15"/>
      <c r="C17" s="15"/>
      <c r="D17" s="15"/>
      <c r="E17" s="15"/>
      <c r="F17" s="15"/>
      <c r="G17" s="2"/>
      <c r="H17" s="15"/>
      <c r="I17" s="15"/>
      <c r="J17" s="15"/>
      <c r="K17" s="15"/>
      <c r="L17" s="15"/>
      <c r="M17" s="15"/>
      <c r="N17" s="15"/>
      <c r="O17" s="15"/>
      <c r="P17" s="15"/>
      <c r="Q17" s="15"/>
      <c r="R17" s="15"/>
      <c r="S17" s="15"/>
      <c r="T17" s="15"/>
      <c r="U17" s="15"/>
      <c r="V17" s="15"/>
      <c r="W17" s="15"/>
      <c r="X17" s="15"/>
      <c r="Y17" s="15"/>
      <c r="Z17" s="15"/>
    </row>
    <row r="18" spans="1:26" ht="12.75" customHeight="1" x14ac:dyDescent="0.2">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2.75" customHeight="1" x14ac:dyDescent="0.2">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2.75" customHeight="1" x14ac:dyDescent="0.2">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2.75" customHeight="1" x14ac:dyDescent="0.2">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2.75"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2.7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2.75" customHeight="1"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2.75" customHeight="1"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2.75" customHeight="1" x14ac:dyDescent="0.2">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2.75"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2.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2.75"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2.75" customHeight="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2.75"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2.75" customHeight="1"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2.75"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2.75"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2.75"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2.75"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2.75" customHeight="1"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2.75" customHeight="1"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2.75" customHeight="1" x14ac:dyDescent="0.2">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2.75" customHeight="1" x14ac:dyDescent="0.2">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2.75" customHeight="1"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2.75"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2.7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2.7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2.75"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2.75"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2.75"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2.75"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2.7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2.75"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2.75"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2.75"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2.75"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2.75"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2.7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2.7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2.7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2.75"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2.75" customHeight="1"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2.75"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2.75"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2.75"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2.75" customHeight="1"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2.7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2.75"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2.75"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2.75"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2.7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2.75"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2.75"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2.75" customHeight="1"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2.75"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2.75" customHeight="1"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2.75" customHeight="1"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2.7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2.75" customHeight="1"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2.75"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2.75" customHeight="1"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2.75" customHeight="1"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2.75" customHeight="1"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2.75" customHeight="1"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2.75"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2.75"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2.75"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2.75"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2.75"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2.75"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2.75"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2.75"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2.75"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2.75"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2.75"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2.75"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2.75"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2.75"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2.75"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2.75"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2.75"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2.75"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2.75"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2.75"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2.75"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2.75"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2.75"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2.75"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2.75"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2.75"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2.75"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2.75"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2.75"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2.75"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9"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9"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9"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9"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9"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9"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9"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9"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9"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9"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9"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9"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9"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9"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9"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9"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9"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9"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9"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9"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9"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9"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9"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9"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9"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9"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9"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9"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9"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9"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9"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9"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9"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9"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9"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9"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9"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9"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9"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9"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9"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9"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9"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9"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9"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9"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9"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9"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9"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9"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9"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9"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9"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9"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9"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9"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9"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9"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9"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9"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9"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9"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9"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9"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9"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9"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9"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9"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9"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9"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9"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9"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9"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9"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9"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9"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9"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9"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9"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9"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9"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9"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9"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9"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9"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9"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9"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9"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9"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9"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9"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9"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9"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9"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9"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9"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9"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9"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9"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9"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9"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9"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9"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9"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9"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9"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9"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9"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9"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9"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9"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9"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9"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9"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9"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9"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9"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9"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9"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9"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9"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9"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9"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9"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9"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9"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9"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9"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9"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9"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9"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9"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9"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9"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9"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9"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9"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9"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9"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9"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9"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9"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9"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9"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9"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9"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9"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9"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9"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9"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9"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9"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9"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9"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9"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9"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9"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9"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9"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9"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9"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9"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9"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9"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9"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9"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9"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9"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9"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9"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9"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9"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9"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9"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9"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9"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9"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9"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9"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9"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9"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9"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9"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9"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9"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9"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9"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9"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9"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9"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9"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9"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9"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9"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9"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9"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9"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9"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9"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9"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9"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9"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9"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9"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9"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9"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9"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9"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9"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9"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9"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9"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9"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9"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9"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9"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9"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9"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9"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9"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9"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9"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9"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9"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9"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9"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9"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9"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9"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9"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9"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9"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9"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9"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9"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9"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9"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9"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9"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9"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9"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9"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9"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9"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9"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9"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9"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9"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9"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9"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9"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9"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9"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9"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9"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9"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9"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9"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9"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9"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9"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9"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9"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9"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9"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9"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9"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9"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9"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9"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9"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9"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9"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9"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9"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9"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9"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9"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9"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9"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9"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9"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9"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9"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9"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9"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9"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9"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9"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9"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9"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9"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9"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9"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9"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9"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9"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9"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9"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9"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9"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9"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9"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9"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9"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9"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9"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9"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9"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9"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9"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9"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9"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9"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9"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9"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9"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9"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9"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9"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9"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9"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9"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9"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9"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9"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9"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9"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9"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9"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9"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9"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9"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9"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9"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9"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9"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9"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9"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9"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9"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9"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9"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9"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9"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9"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9"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9"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9"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9"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9"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9"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9"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9"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9"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9"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9"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9"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9"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9"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9"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9"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9"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9"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9"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9"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9"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9"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9"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9"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9"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9"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9"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9"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9"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9"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9"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9"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9"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9"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9"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9"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9"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9"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9"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9"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9"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9"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9"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9"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9"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9"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9"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9"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9"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9"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9"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9"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9"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9"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9"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9"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9"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9"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9"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9"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9"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9"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9"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9"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9"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9"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9"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9"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9"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9"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9"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9"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9"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9"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9"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9"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9"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9"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9"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9"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9"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9"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9"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9"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9"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9"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9"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9"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9"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9"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9"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9"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9"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9"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9"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9"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9"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9"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9"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9"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9"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9"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9"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9"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9"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9"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9"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9"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9"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9"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9"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9"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9"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9"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9"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9"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9"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9"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9"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9"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9"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9"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9"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9"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9"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9"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9"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9"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9"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9"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9"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9"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9"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9"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9"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9"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9"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9"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9"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9"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9"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9"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9"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9"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9"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9"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9"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9"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9"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9"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9"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9"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9"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9"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9"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9"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9"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9"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9"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9"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9"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9"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9"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9"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9"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9"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9"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9"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9"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9"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9"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9"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9"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9"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9"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9"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9"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9"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9"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9"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9"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9"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9"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9"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9"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9"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9"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9"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9"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9"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9"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9"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9"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9"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9"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9"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9"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9"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9"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9"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9"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9"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9"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9"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9"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9"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9"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9"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9"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9"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9"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9"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9"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9"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9"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9"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9"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9"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9"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9"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9"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9"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9"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9"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9"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9"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9"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9"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9"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9"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9"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9"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9"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9"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9"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9"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9"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9"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9"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9"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9"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9"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9"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9"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9"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9"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9"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9"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9"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9"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9"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9"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9"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9"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9"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9"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9"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9"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9"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9"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9"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9"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9"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9"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9"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9"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9"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9"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9"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9"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9"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9"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9"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9"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9"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9"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9"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9"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9"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9"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9"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9"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9"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9"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9"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9"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9"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9"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9"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9"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9"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9"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9"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9"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9"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9"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9"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9"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9"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9"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9"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9"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9"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9"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9"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9"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9"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9"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9"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9"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9"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9"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9"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9"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9"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9"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9"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9"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9"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9"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9"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9"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9"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9"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9"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9"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9"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9"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9"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9"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9"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9"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9"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9"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9"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9"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9"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9"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9"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9"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9"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9"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9"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9"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9"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9"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9"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9"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9"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9"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9"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9"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9"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9"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9"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9"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9"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9"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9"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9"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9"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9"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9"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9"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9"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9"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9"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9"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9"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9"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9"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9"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9"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9"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9"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9"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9"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9"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9"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9"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9"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9"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9"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9"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9"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9"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9"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9"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9"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9"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9"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9"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9"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9"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9"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9"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9"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9"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9"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9"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9"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9"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9"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9"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9"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9"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9"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9"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9"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9"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9"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9"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9"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9"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9"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9"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9"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9"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9"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9"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9"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9"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9"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9"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9"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9"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9"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9"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9"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9"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9"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9"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9"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9"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9"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9"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9"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9"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9"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9"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9"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9"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9"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9"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9"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9"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9"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9"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9"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9"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9"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9"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9"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9"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9"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9"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9"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9"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9"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9"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9"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9"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9"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9"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9"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9"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9"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9"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9"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9"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9"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9"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9"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9"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9"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9"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9"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9"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9"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9"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9"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9"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9"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9"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9"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9"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9"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9"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9"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9"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9"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9"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9"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9"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9"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9"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9"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9"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9"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9"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9"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9"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9"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9"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9"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9"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9"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9"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9"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9"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9"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9"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9"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9"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9"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9"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9"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9"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9"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9"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9"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9"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9"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9"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9"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9"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9"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9"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9"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9"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9"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9"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9"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9"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sheetData>
  <mergeCells count="29">
    <mergeCell ref="A1:E1"/>
    <mergeCell ref="A2:E2"/>
    <mergeCell ref="R9:R10"/>
    <mergeCell ref="A4:R4"/>
    <mergeCell ref="A5:R5"/>
    <mergeCell ref="A6:R6"/>
    <mergeCell ref="B7:D7"/>
    <mergeCell ref="E7:F7"/>
    <mergeCell ref="G7:M7"/>
    <mergeCell ref="N7:R7"/>
    <mergeCell ref="A7:A10"/>
    <mergeCell ref="E8:E10"/>
    <mergeCell ref="B8:B10"/>
    <mergeCell ref="C8:C10"/>
    <mergeCell ref="D8:D10"/>
    <mergeCell ref="F8:F10"/>
    <mergeCell ref="I8:I10"/>
    <mergeCell ref="G8:H8"/>
    <mergeCell ref="J8:M8"/>
    <mergeCell ref="J9:K9"/>
    <mergeCell ref="N8:N10"/>
    <mergeCell ref="O8:P8"/>
    <mergeCell ref="Q8:R8"/>
    <mergeCell ref="G9:G10"/>
    <mergeCell ref="H9:H10"/>
    <mergeCell ref="O9:O10"/>
    <mergeCell ref="P9:P10"/>
    <mergeCell ref="Q9:Q10"/>
    <mergeCell ref="L9:M9"/>
  </mergeCells>
  <pageMargins left="0.25" right="0.25" top="0.5" bottom="0.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01.TCD</vt:lpstr>
      <vt:lpstr>02.XLD</vt:lpstr>
      <vt:lpstr>03.GQKN</vt:lpstr>
      <vt:lpstr>04.GQTC</vt:lpstr>
      <vt:lpstr>05.KQTH</vt:lpstr>
      <vt:lpstr>06.QLKNTC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VanAnh</cp:lastModifiedBy>
  <dcterms:modified xsi:type="dcterms:W3CDTF">2026-07-08T07:30:13Z</dcterms:modified>
</cp:coreProperties>
</file>