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VAN ANH 2025\BÁO CÁO TỔNG HỢP\BC TT TCD, GQKNTC PCTN\T8\"/>
    </mc:Choice>
  </mc:AlternateContent>
  <xr:revisionPtr revIDLastSave="0" documentId="13_ncr:1_{E8128F2C-E04E-4709-AB53-DF68A1BAC7FA}" xr6:coauthVersionLast="47" xr6:coauthVersionMax="47" xr10:uidLastSave="{00000000-0000-0000-0000-000000000000}"/>
  <bookViews>
    <workbookView xWindow="-120" yWindow="-120" windowWidth="29040" windowHeight="15840" activeTab="8" xr2:uid="{00000000-000D-0000-FFFF-FFFF00000000}"/>
  </bookViews>
  <sheets>
    <sheet name="01-TTr" sheetId="1" r:id="rId1"/>
    <sheet name="02-TTr" sheetId="2" r:id="rId2"/>
    <sheet name="03-TTr" sheetId="3" r:id="rId3"/>
    <sheet name="04- TTr" sheetId="4" r:id="rId4"/>
    <sheet name="05-TTr" sheetId="5" r:id="rId5"/>
    <sheet name="06-TTr" sheetId="6" r:id="rId6"/>
    <sheet name="07-TTr" sheetId="7" r:id="rId7"/>
    <sheet name="02- QLNN" sheetId="8" r:id="rId8"/>
    <sheet name="01- QLNN" sheetId="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6" l="1"/>
  <c r="B35" i="6"/>
  <c r="B11" i="9" l="1"/>
  <c r="I17" i="2" l="1"/>
  <c r="B21" i="2" l="1"/>
  <c r="J15" i="2"/>
  <c r="I15" i="2"/>
  <c r="B15" i="2"/>
  <c r="C13" i="1" l="1"/>
  <c r="D13" i="1"/>
  <c r="E13" i="1"/>
  <c r="F13" i="1"/>
  <c r="G13" i="1"/>
  <c r="H13" i="1"/>
  <c r="I13" i="1"/>
  <c r="J13" i="1"/>
  <c r="K13" i="1"/>
  <c r="L13" i="1"/>
  <c r="M13" i="1"/>
  <c r="N13" i="1"/>
  <c r="O13" i="1"/>
  <c r="P13" i="1"/>
  <c r="Q13" i="1"/>
  <c r="R13" i="1"/>
  <c r="S13" i="1"/>
  <c r="D14" i="1"/>
  <c r="G14" i="1"/>
  <c r="H14" i="1"/>
  <c r="I14" i="1"/>
  <c r="J14" i="1"/>
  <c r="K14" i="1"/>
  <c r="L14" i="1"/>
  <c r="M14" i="1"/>
  <c r="N14" i="1"/>
  <c r="O14" i="1"/>
  <c r="P14" i="1"/>
  <c r="Q14" i="1"/>
  <c r="R14" i="1"/>
  <c r="S14" i="1"/>
  <c r="C15" i="1"/>
  <c r="D15" i="1"/>
  <c r="E15" i="1"/>
  <c r="F15" i="1"/>
  <c r="G15" i="1"/>
  <c r="H15" i="1"/>
  <c r="I15" i="1"/>
  <c r="J15" i="1"/>
  <c r="K15" i="1"/>
  <c r="L15" i="1"/>
  <c r="M15" i="1"/>
  <c r="N15" i="1"/>
  <c r="O15" i="1"/>
  <c r="P15" i="1"/>
  <c r="Q15" i="1"/>
  <c r="R15" i="1"/>
  <c r="S15" i="1"/>
  <c r="C16" i="1"/>
  <c r="B16" i="1" s="1"/>
  <c r="F16" i="1"/>
  <c r="G16" i="1"/>
  <c r="H16" i="1"/>
  <c r="I16" i="1"/>
  <c r="J16" i="1"/>
  <c r="K16" i="1"/>
  <c r="L16" i="1"/>
  <c r="M16" i="1"/>
  <c r="N16" i="1"/>
  <c r="O16" i="1"/>
  <c r="P16" i="1"/>
  <c r="Q16" i="1"/>
  <c r="R16" i="1"/>
  <c r="S16" i="1"/>
  <c r="C17" i="1"/>
  <c r="B17" i="1" s="1"/>
  <c r="F17" i="1"/>
  <c r="G17" i="1"/>
  <c r="H17" i="1"/>
  <c r="I17" i="1"/>
  <c r="J17" i="1"/>
  <c r="K17" i="1"/>
  <c r="L17" i="1"/>
  <c r="M17" i="1"/>
  <c r="N17" i="1"/>
  <c r="O17" i="1"/>
  <c r="P17" i="1"/>
  <c r="Q17" i="1"/>
  <c r="R17" i="1"/>
  <c r="S17" i="1"/>
  <c r="C18" i="1"/>
  <c r="D18" i="1"/>
  <c r="E18" i="1"/>
  <c r="F18" i="1"/>
  <c r="G18" i="1"/>
  <c r="H18" i="1"/>
  <c r="I18" i="1"/>
  <c r="J18" i="1"/>
  <c r="K18" i="1"/>
  <c r="L18" i="1"/>
  <c r="M18" i="1"/>
  <c r="N18" i="1"/>
  <c r="O18" i="1"/>
  <c r="P18" i="1"/>
  <c r="Q18" i="1"/>
  <c r="R18" i="1"/>
  <c r="S18" i="1"/>
  <c r="C19" i="1"/>
  <c r="D19" i="1"/>
  <c r="E19" i="1"/>
  <c r="F19" i="1"/>
  <c r="G19" i="1"/>
  <c r="H19" i="1"/>
  <c r="I19" i="1"/>
  <c r="J19" i="1"/>
  <c r="K19" i="1"/>
  <c r="L19" i="1"/>
  <c r="M19" i="1"/>
  <c r="N19" i="1"/>
  <c r="O19" i="1"/>
  <c r="P19" i="1"/>
  <c r="Q19" i="1"/>
  <c r="R19" i="1"/>
  <c r="S19" i="1"/>
  <c r="C20" i="1"/>
  <c r="B20" i="1" s="1"/>
  <c r="F20" i="1"/>
  <c r="G20" i="1"/>
  <c r="H20" i="1"/>
  <c r="I20" i="1"/>
  <c r="J20" i="1"/>
  <c r="K20" i="1"/>
  <c r="L20" i="1"/>
  <c r="M20" i="1"/>
  <c r="N20" i="1"/>
  <c r="O20" i="1"/>
  <c r="P20" i="1"/>
  <c r="Q20" i="1"/>
  <c r="R20" i="1"/>
  <c r="S20" i="1"/>
  <c r="B19" i="1" l="1"/>
  <c r="B15" i="1"/>
  <c r="B18" i="1"/>
  <c r="B13" i="1"/>
  <c r="I12" i="1"/>
  <c r="P12" i="1"/>
  <c r="H12" i="1"/>
  <c r="Q12" i="1"/>
  <c r="O12" i="1"/>
  <c r="G12" i="1"/>
  <c r="J12" i="1"/>
  <c r="N12" i="1"/>
  <c r="F12" i="1"/>
  <c r="L12" i="1"/>
  <c r="M12" i="1"/>
  <c r="E12" i="1"/>
  <c r="R12" i="1"/>
  <c r="S12" i="1"/>
  <c r="K12" i="1"/>
  <c r="B14" i="1"/>
  <c r="D12" i="1"/>
  <c r="C12" i="1"/>
  <c r="B12" i="1" l="1"/>
  <c r="C52" i="8"/>
  <c r="D52" i="8"/>
  <c r="E52" i="8"/>
  <c r="F52" i="8"/>
  <c r="G52" i="8"/>
  <c r="H52" i="8"/>
  <c r="I52" i="8"/>
  <c r="J52" i="8"/>
  <c r="K52" i="8"/>
  <c r="L52" i="8"/>
  <c r="M52" i="8"/>
  <c r="N52" i="8"/>
  <c r="O52" i="8"/>
  <c r="P52" i="8"/>
  <c r="Q52" i="8"/>
  <c r="R52" i="8"/>
  <c r="B52" i="8"/>
  <c r="C37" i="8"/>
  <c r="D37" i="8"/>
  <c r="E37" i="8"/>
  <c r="F37" i="8"/>
  <c r="G37" i="8"/>
  <c r="H37" i="8"/>
  <c r="I37" i="8"/>
  <c r="J37" i="8"/>
  <c r="K37" i="8"/>
  <c r="L37" i="8"/>
  <c r="M37" i="8"/>
  <c r="N37" i="8"/>
  <c r="O37" i="8"/>
  <c r="P37" i="8"/>
  <c r="Q37" i="8"/>
  <c r="R37" i="8"/>
  <c r="B37" i="8"/>
  <c r="B22" i="8"/>
  <c r="J22" i="2" l="1"/>
  <c r="I22" i="2"/>
  <c r="B22" i="2"/>
  <c r="J21" i="2"/>
  <c r="I21" i="2"/>
  <c r="J20" i="2"/>
  <c r="I20" i="2"/>
  <c r="B20" i="2"/>
  <c r="J19" i="2"/>
  <c r="I19" i="2"/>
  <c r="B19" i="2"/>
  <c r="J18" i="2"/>
  <c r="I18" i="2"/>
  <c r="B18" i="2"/>
  <c r="J17" i="2"/>
  <c r="B17" i="2"/>
  <c r="J16" i="2"/>
  <c r="I16" i="2"/>
  <c r="B16" i="2"/>
  <c r="S14" i="2"/>
  <c r="S23" i="2" s="1"/>
  <c r="R14" i="2"/>
  <c r="R23" i="2" s="1"/>
  <c r="Q14" i="2"/>
  <c r="Q23" i="2" s="1"/>
  <c r="P14" i="2"/>
  <c r="P23" i="2" s="1"/>
  <c r="O14" i="2"/>
  <c r="O23" i="2" s="1"/>
  <c r="N14" i="2"/>
  <c r="N23" i="2" s="1"/>
  <c r="M14" i="2"/>
  <c r="M23" i="2" s="1"/>
  <c r="L14" i="2"/>
  <c r="L23" i="2" s="1"/>
  <c r="K14" i="2"/>
  <c r="K23" i="2" s="1"/>
  <c r="H14" i="2"/>
  <c r="H23" i="2" s="1"/>
  <c r="G14" i="2"/>
  <c r="G23" i="2" s="1"/>
  <c r="F14" i="2"/>
  <c r="F23" i="2" s="1"/>
  <c r="E14" i="2"/>
  <c r="E23" i="2" s="1"/>
  <c r="D14" i="2"/>
  <c r="D23" i="2" s="1"/>
  <c r="C14" i="2"/>
  <c r="C23" i="2" s="1"/>
  <c r="J14" i="2" l="1"/>
  <c r="J23" i="2" s="1"/>
  <c r="B14" i="2"/>
  <c r="B23" i="2" s="1"/>
  <c r="I14" i="2"/>
  <c r="I23" i="2" s="1"/>
  <c r="R22" i="8" l="1"/>
  <c r="Q22" i="8"/>
  <c r="P22" i="8"/>
  <c r="O22" i="8"/>
  <c r="N22" i="8"/>
  <c r="M22" i="8"/>
  <c r="L22" i="8"/>
  <c r="K22" i="8"/>
  <c r="J22" i="8"/>
  <c r="I22" i="8"/>
  <c r="H22" i="8"/>
  <c r="G22" i="8"/>
  <c r="F22" i="8"/>
  <c r="E22" i="8"/>
  <c r="D22" i="8"/>
  <c r="C22" i="8"/>
  <c r="R13" i="8"/>
  <c r="R148" i="8" s="1"/>
  <c r="Q13" i="8"/>
  <c r="Q148" i="8" s="1"/>
  <c r="P13" i="8"/>
  <c r="P148" i="8" s="1"/>
  <c r="O13" i="8"/>
  <c r="O148" i="8" s="1"/>
  <c r="N13" i="8"/>
  <c r="N148" i="8" s="1"/>
  <c r="M13" i="8"/>
  <c r="L13" i="8"/>
  <c r="L148" i="8" s="1"/>
  <c r="K13" i="8"/>
  <c r="K148" i="8" s="1"/>
  <c r="J13" i="8"/>
  <c r="J148" i="8" s="1"/>
  <c r="I13" i="8"/>
  <c r="I148" i="8" s="1"/>
  <c r="H13" i="8"/>
  <c r="H148" i="8" s="1"/>
  <c r="G13" i="8"/>
  <c r="G148" i="8" s="1"/>
  <c r="F13" i="8"/>
  <c r="F148" i="8" s="1"/>
  <c r="E13" i="8"/>
  <c r="E148" i="8" s="1"/>
  <c r="D13" i="8"/>
  <c r="D148" i="8" s="1"/>
  <c r="C13" i="8"/>
  <c r="C148" i="8" s="1"/>
  <c r="B13" i="8"/>
  <c r="B148" i="8" s="1"/>
  <c r="K145" i="7"/>
  <c r="H145" i="7"/>
  <c r="E145" i="7"/>
  <c r="B145" i="7"/>
  <c r="K144" i="7"/>
  <c r="H144" i="7"/>
  <c r="E144" i="7"/>
  <c r="B144" i="7"/>
  <c r="K143" i="7"/>
  <c r="H143" i="7"/>
  <c r="E143" i="7"/>
  <c r="B143" i="7"/>
  <c r="K142" i="7"/>
  <c r="H142" i="7"/>
  <c r="E142" i="7"/>
  <c r="B142" i="7"/>
  <c r="K141" i="7"/>
  <c r="H141" i="7"/>
  <c r="E141" i="7"/>
  <c r="B141" i="7"/>
  <c r="K140" i="7"/>
  <c r="H140" i="7"/>
  <c r="E140" i="7"/>
  <c r="B140" i="7"/>
  <c r="K139" i="7"/>
  <c r="H139" i="7"/>
  <c r="E139" i="7"/>
  <c r="B139" i="7"/>
  <c r="K138" i="7"/>
  <c r="H138" i="7"/>
  <c r="E138" i="7"/>
  <c r="B138" i="7"/>
  <c r="K137" i="7"/>
  <c r="H137" i="7"/>
  <c r="E137" i="7"/>
  <c r="B137" i="7"/>
  <c r="K136" i="7"/>
  <c r="H136" i="7"/>
  <c r="E136" i="7"/>
  <c r="B136" i="7"/>
  <c r="K135" i="7"/>
  <c r="H135" i="7"/>
  <c r="E135" i="7"/>
  <c r="B135" i="7"/>
  <c r="K134" i="7"/>
  <c r="H134" i="7"/>
  <c r="E134" i="7"/>
  <c r="B134" i="7"/>
  <c r="K133" i="7"/>
  <c r="H133" i="7"/>
  <c r="E133" i="7"/>
  <c r="B133" i="7"/>
  <c r="K132" i="7"/>
  <c r="H132" i="7"/>
  <c r="E132" i="7"/>
  <c r="B132" i="7"/>
  <c r="K131" i="7"/>
  <c r="H131" i="7"/>
  <c r="E131" i="7"/>
  <c r="B131" i="7"/>
  <c r="K130" i="7"/>
  <c r="H130" i="7"/>
  <c r="E130" i="7"/>
  <c r="B130" i="7"/>
  <c r="K129" i="7"/>
  <c r="H129" i="7"/>
  <c r="E129" i="7"/>
  <c r="B129" i="7"/>
  <c r="K128" i="7"/>
  <c r="H128" i="7"/>
  <c r="E128" i="7"/>
  <c r="B128" i="7"/>
  <c r="K127" i="7"/>
  <c r="H127" i="7"/>
  <c r="E127" i="7"/>
  <c r="B127" i="7"/>
  <c r="K126" i="7"/>
  <c r="H126" i="7"/>
  <c r="E126" i="7"/>
  <c r="B126" i="7"/>
  <c r="K125" i="7"/>
  <c r="H125" i="7"/>
  <c r="E125" i="7"/>
  <c r="B125" i="7"/>
  <c r="K124" i="7"/>
  <c r="H124" i="7"/>
  <c r="E124" i="7"/>
  <c r="B124" i="7"/>
  <c r="K123" i="7"/>
  <c r="H123" i="7"/>
  <c r="E123" i="7"/>
  <c r="B123" i="7"/>
  <c r="K122" i="7"/>
  <c r="H122" i="7"/>
  <c r="E122" i="7"/>
  <c r="B122" i="7"/>
  <c r="K121" i="7"/>
  <c r="H121" i="7"/>
  <c r="E121" i="7"/>
  <c r="B121" i="7"/>
  <c r="K120" i="7"/>
  <c r="H120" i="7"/>
  <c r="E120" i="7"/>
  <c r="B120" i="7"/>
  <c r="K119" i="7"/>
  <c r="H119" i="7"/>
  <c r="E119" i="7"/>
  <c r="B119" i="7"/>
  <c r="K118" i="7"/>
  <c r="H118" i="7"/>
  <c r="E118" i="7"/>
  <c r="B118" i="7"/>
  <c r="K117" i="7"/>
  <c r="H117" i="7"/>
  <c r="E117" i="7"/>
  <c r="B117" i="7"/>
  <c r="K116" i="7"/>
  <c r="H116" i="7"/>
  <c r="E116" i="7"/>
  <c r="B116" i="7"/>
  <c r="K115" i="7"/>
  <c r="H115" i="7"/>
  <c r="E115" i="7"/>
  <c r="B115" i="7"/>
  <c r="K114" i="7"/>
  <c r="H114" i="7"/>
  <c r="E114" i="7"/>
  <c r="B114" i="7"/>
  <c r="K113" i="7"/>
  <c r="H113" i="7"/>
  <c r="E113" i="7"/>
  <c r="B113" i="7"/>
  <c r="K112" i="7"/>
  <c r="H112" i="7"/>
  <c r="E112" i="7"/>
  <c r="B112" i="7"/>
  <c r="K111" i="7"/>
  <c r="H111" i="7"/>
  <c r="E111" i="7"/>
  <c r="B111" i="7"/>
  <c r="K110" i="7"/>
  <c r="H110" i="7"/>
  <c r="E110" i="7"/>
  <c r="B110" i="7"/>
  <c r="K109" i="7"/>
  <c r="H109" i="7"/>
  <c r="E109" i="7"/>
  <c r="B109" i="7"/>
  <c r="K108" i="7"/>
  <c r="H108" i="7"/>
  <c r="E108" i="7"/>
  <c r="B108" i="7"/>
  <c r="K107" i="7"/>
  <c r="H107" i="7"/>
  <c r="E107" i="7"/>
  <c r="B107" i="7"/>
  <c r="K106" i="7"/>
  <c r="H106" i="7"/>
  <c r="E106" i="7"/>
  <c r="B106" i="7"/>
  <c r="K105" i="7"/>
  <c r="H105" i="7"/>
  <c r="E105" i="7"/>
  <c r="B105" i="7"/>
  <c r="K104" i="7"/>
  <c r="H104" i="7"/>
  <c r="E104" i="7"/>
  <c r="B104" i="7"/>
  <c r="K103" i="7"/>
  <c r="H103" i="7"/>
  <c r="E103" i="7"/>
  <c r="B103" i="7"/>
  <c r="K102" i="7"/>
  <c r="H102" i="7"/>
  <c r="E102" i="7"/>
  <c r="B102" i="7"/>
  <c r="K101" i="7"/>
  <c r="H101" i="7"/>
  <c r="E101" i="7"/>
  <c r="B101" i="7"/>
  <c r="K100" i="7"/>
  <c r="H100" i="7"/>
  <c r="E100" i="7"/>
  <c r="B100" i="7"/>
  <c r="K99" i="7"/>
  <c r="H99" i="7"/>
  <c r="E99" i="7"/>
  <c r="B99" i="7"/>
  <c r="K98" i="7"/>
  <c r="H98" i="7"/>
  <c r="E98" i="7"/>
  <c r="B98" i="7"/>
  <c r="K97" i="7"/>
  <c r="H97" i="7"/>
  <c r="E97" i="7"/>
  <c r="B97" i="7"/>
  <c r="K96" i="7"/>
  <c r="H96" i="7"/>
  <c r="E96" i="7"/>
  <c r="B96" i="7"/>
  <c r="K95" i="7"/>
  <c r="H95" i="7"/>
  <c r="E95" i="7"/>
  <c r="B95" i="7"/>
  <c r="K94" i="7"/>
  <c r="H94" i="7"/>
  <c r="E94" i="7"/>
  <c r="B94" i="7"/>
  <c r="K93" i="7"/>
  <c r="H93" i="7"/>
  <c r="E93" i="7"/>
  <c r="B93" i="7"/>
  <c r="K92" i="7"/>
  <c r="H92" i="7"/>
  <c r="E92" i="7"/>
  <c r="B92" i="7"/>
  <c r="K91" i="7"/>
  <c r="H91" i="7"/>
  <c r="E91" i="7"/>
  <c r="B91" i="7"/>
  <c r="K90" i="7"/>
  <c r="H90" i="7"/>
  <c r="E90" i="7"/>
  <c r="B90" i="7"/>
  <c r="K89" i="7"/>
  <c r="H89" i="7"/>
  <c r="E89" i="7"/>
  <c r="B89" i="7"/>
  <c r="K88" i="7"/>
  <c r="H88" i="7"/>
  <c r="E88" i="7"/>
  <c r="B88" i="7"/>
  <c r="K87" i="7"/>
  <c r="H87" i="7"/>
  <c r="E87" i="7"/>
  <c r="B87" i="7"/>
  <c r="K86" i="7"/>
  <c r="H86" i="7"/>
  <c r="E86" i="7"/>
  <c r="B86" i="7"/>
  <c r="K85" i="7"/>
  <c r="H85" i="7"/>
  <c r="E85" i="7"/>
  <c r="B85" i="7"/>
  <c r="K84" i="7"/>
  <c r="H84" i="7"/>
  <c r="E84" i="7"/>
  <c r="B84" i="7"/>
  <c r="K83" i="7"/>
  <c r="H83" i="7"/>
  <c r="E83" i="7"/>
  <c r="B83" i="7"/>
  <c r="K82" i="7"/>
  <c r="H82" i="7"/>
  <c r="E82" i="7"/>
  <c r="B82" i="7"/>
  <c r="K81" i="7"/>
  <c r="H81" i="7"/>
  <c r="E81" i="7"/>
  <c r="B81" i="7"/>
  <c r="K80" i="7"/>
  <c r="H80" i="7"/>
  <c r="E80" i="7"/>
  <c r="B80" i="7"/>
  <c r="K79" i="7"/>
  <c r="H79" i="7"/>
  <c r="E79" i="7"/>
  <c r="B79" i="7"/>
  <c r="K78" i="7"/>
  <c r="H78" i="7"/>
  <c r="E78" i="7"/>
  <c r="B78" i="7"/>
  <c r="K77" i="7"/>
  <c r="H77" i="7"/>
  <c r="E77" i="7"/>
  <c r="B77" i="7"/>
  <c r="K76" i="7"/>
  <c r="H76" i="7"/>
  <c r="E76" i="7"/>
  <c r="B76" i="7"/>
  <c r="K75" i="7"/>
  <c r="H75" i="7"/>
  <c r="E75" i="7"/>
  <c r="B75" i="7"/>
  <c r="K74" i="7"/>
  <c r="H74" i="7"/>
  <c r="E74" i="7"/>
  <c r="B74" i="7"/>
  <c r="K73" i="7"/>
  <c r="H73" i="7"/>
  <c r="E73" i="7"/>
  <c r="B73" i="7"/>
  <c r="K72" i="7"/>
  <c r="H72" i="7"/>
  <c r="E72" i="7"/>
  <c r="B72" i="7"/>
  <c r="K71" i="7"/>
  <c r="H71" i="7"/>
  <c r="E71" i="7"/>
  <c r="B71" i="7"/>
  <c r="K70" i="7"/>
  <c r="H70" i="7"/>
  <c r="E70" i="7"/>
  <c r="B70" i="7"/>
  <c r="K69" i="7"/>
  <c r="H69" i="7"/>
  <c r="E69" i="7"/>
  <c r="B69" i="7"/>
  <c r="K68" i="7"/>
  <c r="H68" i="7"/>
  <c r="E68" i="7"/>
  <c r="B68" i="7"/>
  <c r="K67" i="7"/>
  <c r="H67" i="7"/>
  <c r="E67" i="7"/>
  <c r="B67" i="7"/>
  <c r="K66" i="7"/>
  <c r="H66" i="7"/>
  <c r="E66" i="7"/>
  <c r="B66" i="7"/>
  <c r="K65" i="7"/>
  <c r="H65" i="7"/>
  <c r="E65" i="7"/>
  <c r="B65" i="7"/>
  <c r="K64" i="7"/>
  <c r="H64" i="7"/>
  <c r="E64" i="7"/>
  <c r="B64" i="7"/>
  <c r="K63" i="7"/>
  <c r="H63" i="7"/>
  <c r="E63" i="7"/>
  <c r="B63" i="7"/>
  <c r="K62" i="7"/>
  <c r="H62" i="7"/>
  <c r="E62" i="7"/>
  <c r="B62" i="7"/>
  <c r="K61" i="7"/>
  <c r="H61" i="7"/>
  <c r="E61" i="7"/>
  <c r="B61" i="7"/>
  <c r="K60" i="7"/>
  <c r="H60" i="7"/>
  <c r="E60" i="7"/>
  <c r="B60" i="7"/>
  <c r="K59" i="7"/>
  <c r="H59" i="7"/>
  <c r="E59" i="7"/>
  <c r="B59" i="7"/>
  <c r="K58" i="7"/>
  <c r="H58" i="7"/>
  <c r="E58" i="7"/>
  <c r="B58" i="7"/>
  <c r="K57" i="7"/>
  <c r="H57" i="7"/>
  <c r="E57" i="7"/>
  <c r="B57" i="7"/>
  <c r="K56" i="7"/>
  <c r="H56" i="7"/>
  <c r="E56" i="7"/>
  <c r="B56" i="7"/>
  <c r="K55" i="7"/>
  <c r="H55" i="7"/>
  <c r="E55" i="7"/>
  <c r="B55" i="7"/>
  <c r="K54" i="7"/>
  <c r="H54" i="7"/>
  <c r="E54" i="7"/>
  <c r="B54" i="7"/>
  <c r="K53" i="7"/>
  <c r="H53" i="7"/>
  <c r="E53" i="7"/>
  <c r="B53" i="7"/>
  <c r="K52" i="7"/>
  <c r="H52" i="7"/>
  <c r="E52" i="7"/>
  <c r="B52" i="7"/>
  <c r="K51" i="7"/>
  <c r="H51" i="7"/>
  <c r="E51" i="7"/>
  <c r="B51" i="7"/>
  <c r="P50" i="7"/>
  <c r="O50" i="7"/>
  <c r="N50" i="7"/>
  <c r="M50" i="7"/>
  <c r="L50" i="7"/>
  <c r="J50" i="7"/>
  <c r="I50" i="7"/>
  <c r="G50" i="7"/>
  <c r="F50" i="7"/>
  <c r="D50" i="7"/>
  <c r="C50" i="7"/>
  <c r="B50" i="7"/>
  <c r="K49" i="7"/>
  <c r="H49" i="7"/>
  <c r="E49" i="7"/>
  <c r="B49" i="7"/>
  <c r="K48" i="7"/>
  <c r="H48" i="7"/>
  <c r="E48" i="7"/>
  <c r="B48" i="7"/>
  <c r="K47" i="7"/>
  <c r="H47" i="7"/>
  <c r="E47" i="7"/>
  <c r="B47" i="7"/>
  <c r="K46" i="7"/>
  <c r="H46" i="7"/>
  <c r="E46" i="7"/>
  <c r="B46" i="7"/>
  <c r="K45" i="7"/>
  <c r="H45" i="7"/>
  <c r="E45" i="7"/>
  <c r="B45" i="7"/>
  <c r="K44" i="7"/>
  <c r="H44" i="7"/>
  <c r="E44" i="7"/>
  <c r="B44" i="7"/>
  <c r="K43" i="7"/>
  <c r="H43" i="7"/>
  <c r="E43" i="7"/>
  <c r="B43" i="7"/>
  <c r="K42" i="7"/>
  <c r="H42" i="7"/>
  <c r="E42" i="7"/>
  <c r="B42" i="7"/>
  <c r="K41" i="7"/>
  <c r="H41" i="7"/>
  <c r="E41" i="7"/>
  <c r="B41" i="7"/>
  <c r="K40" i="7"/>
  <c r="H40" i="7"/>
  <c r="E40" i="7"/>
  <c r="B40" i="7"/>
  <c r="K39" i="7"/>
  <c r="H39" i="7"/>
  <c r="E39" i="7"/>
  <c r="B39" i="7"/>
  <c r="K38" i="7"/>
  <c r="H38" i="7"/>
  <c r="E38" i="7"/>
  <c r="B38" i="7"/>
  <c r="K37" i="7"/>
  <c r="H37" i="7"/>
  <c r="E37" i="7"/>
  <c r="B37" i="7"/>
  <c r="K36" i="7"/>
  <c r="K35" i="7" s="1"/>
  <c r="H36" i="7"/>
  <c r="E36" i="7"/>
  <c r="B36" i="7"/>
  <c r="P35" i="7"/>
  <c r="O35" i="7"/>
  <c r="N35" i="7"/>
  <c r="M35" i="7"/>
  <c r="L35" i="7"/>
  <c r="J35" i="7"/>
  <c r="I35" i="7"/>
  <c r="G35" i="7"/>
  <c r="F35" i="7"/>
  <c r="D35" i="7"/>
  <c r="C35" i="7"/>
  <c r="K34" i="7"/>
  <c r="H34" i="7"/>
  <c r="E34" i="7"/>
  <c r="B34" i="7"/>
  <c r="K33" i="7"/>
  <c r="H33" i="7"/>
  <c r="E33" i="7"/>
  <c r="B33" i="7"/>
  <c r="K32" i="7"/>
  <c r="H32" i="7"/>
  <c r="E32" i="7"/>
  <c r="B32" i="7"/>
  <c r="K31" i="7"/>
  <c r="H31" i="7"/>
  <c r="E31" i="7"/>
  <c r="B31" i="7"/>
  <c r="K30" i="7"/>
  <c r="H30" i="7"/>
  <c r="E30" i="7"/>
  <c r="B30" i="7"/>
  <c r="K29" i="7"/>
  <c r="H29" i="7"/>
  <c r="E29" i="7"/>
  <c r="B29" i="7"/>
  <c r="K28" i="7"/>
  <c r="H28" i="7"/>
  <c r="E28" i="7"/>
  <c r="B28" i="7"/>
  <c r="K27" i="7"/>
  <c r="H27" i="7"/>
  <c r="E27" i="7"/>
  <c r="B27" i="7"/>
  <c r="K26" i="7"/>
  <c r="H26" i="7"/>
  <c r="E26" i="7"/>
  <c r="B26" i="7"/>
  <c r="K25" i="7"/>
  <c r="H25" i="7"/>
  <c r="E25" i="7"/>
  <c r="B25" i="7"/>
  <c r="K24" i="7"/>
  <c r="H24" i="7"/>
  <c r="E24" i="7"/>
  <c r="B24" i="7"/>
  <c r="K23" i="7"/>
  <c r="H23" i="7"/>
  <c r="E23" i="7"/>
  <c r="B23" i="7"/>
  <c r="K22" i="7"/>
  <c r="H22" i="7"/>
  <c r="E22" i="7"/>
  <c r="B22" i="7"/>
  <c r="K21" i="7"/>
  <c r="H21" i="7"/>
  <c r="E21" i="7"/>
  <c r="E20" i="7" s="1"/>
  <c r="B21" i="7"/>
  <c r="B20" i="7" s="1"/>
  <c r="P20" i="7"/>
  <c r="O20" i="7"/>
  <c r="N20" i="7"/>
  <c r="M20" i="7"/>
  <c r="L20" i="7"/>
  <c r="J20" i="7"/>
  <c r="I20" i="7"/>
  <c r="G20" i="7"/>
  <c r="F20" i="7"/>
  <c r="D20" i="7"/>
  <c r="C20" i="7"/>
  <c r="K19" i="7"/>
  <c r="H19" i="7"/>
  <c r="E19" i="7"/>
  <c r="B19" i="7"/>
  <c r="K18" i="7"/>
  <c r="H18" i="7"/>
  <c r="E18" i="7"/>
  <c r="B18" i="7"/>
  <c r="K17" i="7"/>
  <c r="H17" i="7"/>
  <c r="E17" i="7"/>
  <c r="B17" i="7"/>
  <c r="K16" i="7"/>
  <c r="H16" i="7"/>
  <c r="E16" i="7"/>
  <c r="B16" i="7"/>
  <c r="K15" i="7"/>
  <c r="H15" i="7"/>
  <c r="E15" i="7"/>
  <c r="B15" i="7"/>
  <c r="K14" i="7"/>
  <c r="H14" i="7"/>
  <c r="E14" i="7"/>
  <c r="B14" i="7"/>
  <c r="K13" i="7"/>
  <c r="H13" i="7"/>
  <c r="E13" i="7"/>
  <c r="B13" i="7"/>
  <c r="K12" i="7"/>
  <c r="K11" i="7" s="1"/>
  <c r="H12" i="7"/>
  <c r="H11" i="7" s="1"/>
  <c r="E12" i="7"/>
  <c r="E11" i="7" s="1"/>
  <c r="B12" i="7"/>
  <c r="B11" i="7" s="1"/>
  <c r="P11" i="7"/>
  <c r="O11" i="7"/>
  <c r="N11" i="7"/>
  <c r="M11" i="7"/>
  <c r="L11" i="7"/>
  <c r="J11" i="7"/>
  <c r="I11" i="7"/>
  <c r="G11" i="7"/>
  <c r="F11" i="7"/>
  <c r="D11" i="7"/>
  <c r="C11" i="7"/>
  <c r="X147" i="6"/>
  <c r="U147" i="6"/>
  <c r="R147" i="6"/>
  <c r="N147" i="6"/>
  <c r="K147" i="6" s="1"/>
  <c r="H147" i="6"/>
  <c r="B147" i="6"/>
  <c r="X146" i="6"/>
  <c r="U146" i="6"/>
  <c r="R146" i="6"/>
  <c r="N146" i="6"/>
  <c r="K146" i="6" s="1"/>
  <c r="H146" i="6"/>
  <c r="B146" i="6"/>
  <c r="X145" i="6"/>
  <c r="U145" i="6"/>
  <c r="R145" i="6"/>
  <c r="N145" i="6"/>
  <c r="K145" i="6" s="1"/>
  <c r="H145" i="6"/>
  <c r="B145" i="6"/>
  <c r="X144" i="6"/>
  <c r="U144" i="6"/>
  <c r="R144" i="6"/>
  <c r="N144" i="6"/>
  <c r="K144" i="6" s="1"/>
  <c r="H144" i="6"/>
  <c r="B144" i="6"/>
  <c r="X143" i="6"/>
  <c r="U143" i="6"/>
  <c r="R143" i="6"/>
  <c r="N143" i="6"/>
  <c r="K143" i="6" s="1"/>
  <c r="H143" i="6"/>
  <c r="B143" i="6"/>
  <c r="X142" i="6"/>
  <c r="U142" i="6"/>
  <c r="R142" i="6"/>
  <c r="N142" i="6"/>
  <c r="K142" i="6" s="1"/>
  <c r="H142" i="6"/>
  <c r="B142" i="6"/>
  <c r="X141" i="6"/>
  <c r="U141" i="6"/>
  <c r="R141" i="6"/>
  <c r="N141" i="6"/>
  <c r="K141" i="6" s="1"/>
  <c r="H141" i="6"/>
  <c r="B141" i="6"/>
  <c r="X140" i="6"/>
  <c r="U140" i="6"/>
  <c r="R140" i="6"/>
  <c r="N140" i="6"/>
  <c r="K140" i="6" s="1"/>
  <c r="H140" i="6"/>
  <c r="B140" i="6"/>
  <c r="X139" i="6"/>
  <c r="U139" i="6"/>
  <c r="R139" i="6"/>
  <c r="N139" i="6"/>
  <c r="K139" i="6" s="1"/>
  <c r="H139" i="6"/>
  <c r="B139" i="6"/>
  <c r="X138" i="6"/>
  <c r="U138" i="6"/>
  <c r="R138" i="6"/>
  <c r="N138" i="6"/>
  <c r="K138" i="6" s="1"/>
  <c r="H138" i="6"/>
  <c r="B138" i="6"/>
  <c r="X137" i="6"/>
  <c r="U137" i="6"/>
  <c r="R137" i="6"/>
  <c r="N137" i="6"/>
  <c r="K137" i="6" s="1"/>
  <c r="H137" i="6"/>
  <c r="B137" i="6"/>
  <c r="X136" i="6"/>
  <c r="U136" i="6"/>
  <c r="R136" i="6"/>
  <c r="N136" i="6"/>
  <c r="K136" i="6" s="1"/>
  <c r="H136" i="6"/>
  <c r="B136" i="6"/>
  <c r="X135" i="6"/>
  <c r="U135" i="6"/>
  <c r="R135" i="6"/>
  <c r="N135" i="6"/>
  <c r="K135" i="6" s="1"/>
  <c r="H135" i="6"/>
  <c r="B135" i="6"/>
  <c r="X134" i="6"/>
  <c r="U134" i="6"/>
  <c r="R134" i="6"/>
  <c r="N134" i="6"/>
  <c r="K134" i="6" s="1"/>
  <c r="H134" i="6"/>
  <c r="B134" i="6"/>
  <c r="X133" i="6"/>
  <c r="U133" i="6"/>
  <c r="R133" i="6"/>
  <c r="N133" i="6"/>
  <c r="K133" i="6" s="1"/>
  <c r="H133" i="6"/>
  <c r="B133" i="6"/>
  <c r="X132" i="6"/>
  <c r="U132" i="6"/>
  <c r="R132" i="6"/>
  <c r="N132" i="6"/>
  <c r="K132" i="6" s="1"/>
  <c r="H132" i="6"/>
  <c r="B132" i="6"/>
  <c r="X131" i="6"/>
  <c r="U131" i="6"/>
  <c r="R131" i="6"/>
  <c r="N131" i="6"/>
  <c r="K131" i="6" s="1"/>
  <c r="H131" i="6"/>
  <c r="B131" i="6"/>
  <c r="X130" i="6"/>
  <c r="U130" i="6"/>
  <c r="R130" i="6"/>
  <c r="N130" i="6"/>
  <c r="K130" i="6" s="1"/>
  <c r="H130" i="6"/>
  <c r="B130" i="6"/>
  <c r="X129" i="6"/>
  <c r="U129" i="6"/>
  <c r="R129" i="6"/>
  <c r="N129" i="6"/>
  <c r="K129" i="6" s="1"/>
  <c r="H129" i="6"/>
  <c r="B129" i="6"/>
  <c r="X128" i="6"/>
  <c r="U128" i="6"/>
  <c r="R128" i="6"/>
  <c r="N128" i="6"/>
  <c r="K128" i="6" s="1"/>
  <c r="H128" i="6"/>
  <c r="B128" i="6"/>
  <c r="X127" i="6"/>
  <c r="U127" i="6"/>
  <c r="R127" i="6"/>
  <c r="N127" i="6"/>
  <c r="K127" i="6" s="1"/>
  <c r="H127" i="6"/>
  <c r="B127" i="6"/>
  <c r="X126" i="6"/>
  <c r="U126" i="6"/>
  <c r="R126" i="6"/>
  <c r="N126" i="6"/>
  <c r="K126" i="6" s="1"/>
  <c r="H126" i="6"/>
  <c r="B126" i="6"/>
  <c r="X125" i="6"/>
  <c r="U125" i="6"/>
  <c r="R125" i="6"/>
  <c r="N125" i="6"/>
  <c r="K125" i="6" s="1"/>
  <c r="H125" i="6"/>
  <c r="B125" i="6"/>
  <c r="X124" i="6"/>
  <c r="U124" i="6"/>
  <c r="R124" i="6"/>
  <c r="N124" i="6"/>
  <c r="K124" i="6" s="1"/>
  <c r="H124" i="6"/>
  <c r="B124" i="6"/>
  <c r="X123" i="6"/>
  <c r="U123" i="6"/>
  <c r="R123" i="6"/>
  <c r="N123" i="6"/>
  <c r="K123" i="6"/>
  <c r="H123" i="6"/>
  <c r="B123" i="6"/>
  <c r="X122" i="6"/>
  <c r="U122" i="6"/>
  <c r="R122" i="6"/>
  <c r="N122" i="6"/>
  <c r="K122" i="6" s="1"/>
  <c r="H122" i="6"/>
  <c r="B122" i="6"/>
  <c r="X121" i="6"/>
  <c r="U121" i="6"/>
  <c r="R121" i="6"/>
  <c r="N121" i="6"/>
  <c r="K121" i="6" s="1"/>
  <c r="H121" i="6"/>
  <c r="B121" i="6"/>
  <c r="X120" i="6"/>
  <c r="U120" i="6"/>
  <c r="R120" i="6"/>
  <c r="N120" i="6"/>
  <c r="K120" i="6"/>
  <c r="H120" i="6"/>
  <c r="B120" i="6"/>
  <c r="X119" i="6"/>
  <c r="U119" i="6"/>
  <c r="R119" i="6"/>
  <c r="N119" i="6"/>
  <c r="K119" i="6" s="1"/>
  <c r="H119" i="6"/>
  <c r="B119" i="6"/>
  <c r="X118" i="6"/>
  <c r="U118" i="6"/>
  <c r="R118" i="6"/>
  <c r="N118" i="6"/>
  <c r="K118" i="6" s="1"/>
  <c r="H118" i="6"/>
  <c r="B118" i="6"/>
  <c r="X117" i="6"/>
  <c r="U117" i="6"/>
  <c r="R117" i="6"/>
  <c r="N117" i="6"/>
  <c r="K117" i="6" s="1"/>
  <c r="H117" i="6"/>
  <c r="B117" i="6"/>
  <c r="X116" i="6"/>
  <c r="U116" i="6"/>
  <c r="R116" i="6"/>
  <c r="N116" i="6"/>
  <c r="K116" i="6" s="1"/>
  <c r="H116" i="6"/>
  <c r="B116" i="6"/>
  <c r="X115" i="6"/>
  <c r="U115" i="6"/>
  <c r="R115" i="6"/>
  <c r="N115" i="6"/>
  <c r="K115" i="6" s="1"/>
  <c r="H115" i="6"/>
  <c r="B115" i="6"/>
  <c r="X114" i="6"/>
  <c r="U114" i="6"/>
  <c r="R114" i="6"/>
  <c r="N114" i="6"/>
  <c r="K114" i="6" s="1"/>
  <c r="H114" i="6"/>
  <c r="B114" i="6"/>
  <c r="X113" i="6"/>
  <c r="U113" i="6"/>
  <c r="R113" i="6"/>
  <c r="N113" i="6"/>
  <c r="K113" i="6" s="1"/>
  <c r="H113" i="6"/>
  <c r="B113" i="6"/>
  <c r="X112" i="6"/>
  <c r="U112" i="6"/>
  <c r="R112" i="6"/>
  <c r="N112" i="6"/>
  <c r="K112" i="6"/>
  <c r="H112" i="6"/>
  <c r="B112" i="6"/>
  <c r="X111" i="6"/>
  <c r="U111" i="6"/>
  <c r="R111" i="6"/>
  <c r="N111" i="6"/>
  <c r="K111" i="6" s="1"/>
  <c r="H111" i="6"/>
  <c r="B111" i="6"/>
  <c r="X110" i="6"/>
  <c r="U110" i="6"/>
  <c r="R110" i="6"/>
  <c r="N110" i="6"/>
  <c r="K110" i="6" s="1"/>
  <c r="H110" i="6"/>
  <c r="B110" i="6"/>
  <c r="X109" i="6"/>
  <c r="U109" i="6"/>
  <c r="R109" i="6"/>
  <c r="N109" i="6"/>
  <c r="K109" i="6" s="1"/>
  <c r="H109" i="6"/>
  <c r="B109" i="6"/>
  <c r="X108" i="6"/>
  <c r="U108" i="6"/>
  <c r="R108" i="6"/>
  <c r="N108" i="6"/>
  <c r="K108" i="6" s="1"/>
  <c r="H108" i="6"/>
  <c r="B108" i="6"/>
  <c r="X107" i="6"/>
  <c r="U107" i="6"/>
  <c r="R107" i="6"/>
  <c r="N107" i="6"/>
  <c r="K107" i="6"/>
  <c r="H107" i="6"/>
  <c r="B107" i="6"/>
  <c r="X106" i="6"/>
  <c r="U106" i="6"/>
  <c r="R106" i="6"/>
  <c r="N106" i="6"/>
  <c r="K106" i="6" s="1"/>
  <c r="H106" i="6"/>
  <c r="B106" i="6"/>
  <c r="X105" i="6"/>
  <c r="U105" i="6"/>
  <c r="R105" i="6"/>
  <c r="N105" i="6"/>
  <c r="K105" i="6" s="1"/>
  <c r="H105" i="6"/>
  <c r="B105" i="6"/>
  <c r="X104" i="6"/>
  <c r="U104" i="6"/>
  <c r="R104" i="6"/>
  <c r="N104" i="6"/>
  <c r="K104" i="6"/>
  <c r="H104" i="6"/>
  <c r="B104" i="6"/>
  <c r="X103" i="6"/>
  <c r="U103" i="6"/>
  <c r="R103" i="6"/>
  <c r="N103" i="6"/>
  <c r="K103" i="6" s="1"/>
  <c r="H103" i="6"/>
  <c r="B103" i="6"/>
  <c r="X102" i="6"/>
  <c r="U102" i="6"/>
  <c r="R102" i="6"/>
  <c r="N102" i="6"/>
  <c r="K102" i="6" s="1"/>
  <c r="H102" i="6"/>
  <c r="B102" i="6"/>
  <c r="X101" i="6"/>
  <c r="U101" i="6"/>
  <c r="R101" i="6"/>
  <c r="N101" i="6"/>
  <c r="K101" i="6" s="1"/>
  <c r="H101" i="6"/>
  <c r="B101" i="6"/>
  <c r="X100" i="6"/>
  <c r="U100" i="6"/>
  <c r="R100" i="6"/>
  <c r="N100" i="6"/>
  <c r="K100" i="6" s="1"/>
  <c r="H100" i="6"/>
  <c r="B100" i="6"/>
  <c r="X99" i="6"/>
  <c r="U99" i="6"/>
  <c r="R99" i="6"/>
  <c r="N99" i="6"/>
  <c r="K99" i="6" s="1"/>
  <c r="H99" i="6"/>
  <c r="B99" i="6"/>
  <c r="X98" i="6"/>
  <c r="U98" i="6"/>
  <c r="R98" i="6"/>
  <c r="N98" i="6"/>
  <c r="K98" i="6" s="1"/>
  <c r="H98" i="6"/>
  <c r="B98" i="6"/>
  <c r="X97" i="6"/>
  <c r="U97" i="6"/>
  <c r="R97" i="6"/>
  <c r="N97" i="6"/>
  <c r="K97" i="6" s="1"/>
  <c r="H97" i="6"/>
  <c r="B97" i="6"/>
  <c r="X96" i="6"/>
  <c r="U96" i="6"/>
  <c r="R96" i="6"/>
  <c r="N96" i="6"/>
  <c r="K96" i="6"/>
  <c r="H96" i="6"/>
  <c r="B96" i="6"/>
  <c r="X95" i="6"/>
  <c r="U95" i="6"/>
  <c r="R95" i="6"/>
  <c r="N95" i="6"/>
  <c r="K95" i="6" s="1"/>
  <c r="H95" i="6"/>
  <c r="B95" i="6"/>
  <c r="X94" i="6"/>
  <c r="U94" i="6"/>
  <c r="R94" i="6"/>
  <c r="N94" i="6"/>
  <c r="K94" i="6" s="1"/>
  <c r="H94" i="6"/>
  <c r="B94" i="6"/>
  <c r="X93" i="6"/>
  <c r="U93" i="6"/>
  <c r="R93" i="6"/>
  <c r="N93" i="6"/>
  <c r="K93" i="6" s="1"/>
  <c r="H93" i="6"/>
  <c r="B93" i="6"/>
  <c r="X92" i="6"/>
  <c r="U92" i="6"/>
  <c r="R92" i="6"/>
  <c r="N92" i="6"/>
  <c r="K92" i="6" s="1"/>
  <c r="H92" i="6"/>
  <c r="B92" i="6"/>
  <c r="X91" i="6"/>
  <c r="U91" i="6"/>
  <c r="R91" i="6"/>
  <c r="N91" i="6"/>
  <c r="K91" i="6"/>
  <c r="H91" i="6"/>
  <c r="B91" i="6"/>
  <c r="X90" i="6"/>
  <c r="U90" i="6"/>
  <c r="R90" i="6"/>
  <c r="N90" i="6"/>
  <c r="K90" i="6" s="1"/>
  <c r="H90" i="6"/>
  <c r="B90" i="6"/>
  <c r="X89" i="6"/>
  <c r="U89" i="6"/>
  <c r="R89" i="6"/>
  <c r="N89" i="6"/>
  <c r="K89" i="6" s="1"/>
  <c r="H89" i="6"/>
  <c r="B89" i="6"/>
  <c r="X88" i="6"/>
  <c r="U88" i="6"/>
  <c r="R88" i="6"/>
  <c r="N88" i="6"/>
  <c r="K88" i="6" s="1"/>
  <c r="H88" i="6"/>
  <c r="B88" i="6"/>
  <c r="X87" i="6"/>
  <c r="U87" i="6"/>
  <c r="R87" i="6"/>
  <c r="N87" i="6"/>
  <c r="K87" i="6" s="1"/>
  <c r="H87" i="6"/>
  <c r="B87" i="6"/>
  <c r="X86" i="6"/>
  <c r="U86" i="6"/>
  <c r="R86" i="6"/>
  <c r="N86" i="6"/>
  <c r="K86" i="6" s="1"/>
  <c r="H86" i="6"/>
  <c r="B86" i="6"/>
  <c r="X85" i="6"/>
  <c r="U85" i="6"/>
  <c r="R85" i="6"/>
  <c r="N85" i="6"/>
  <c r="K85" i="6" s="1"/>
  <c r="H85" i="6"/>
  <c r="B85" i="6"/>
  <c r="X84" i="6"/>
  <c r="U84" i="6"/>
  <c r="R84" i="6"/>
  <c r="N84" i="6"/>
  <c r="K84" i="6" s="1"/>
  <c r="H84" i="6"/>
  <c r="B84" i="6"/>
  <c r="X83" i="6"/>
  <c r="U83" i="6"/>
  <c r="R83" i="6"/>
  <c r="N83" i="6"/>
  <c r="K83" i="6" s="1"/>
  <c r="H83" i="6"/>
  <c r="B83" i="6"/>
  <c r="X82" i="6"/>
  <c r="U82" i="6"/>
  <c r="R82" i="6"/>
  <c r="N82" i="6"/>
  <c r="K82" i="6" s="1"/>
  <c r="H82" i="6"/>
  <c r="B82" i="6"/>
  <c r="X81" i="6"/>
  <c r="U81" i="6"/>
  <c r="R81" i="6"/>
  <c r="N81" i="6"/>
  <c r="K81" i="6" s="1"/>
  <c r="H81" i="6"/>
  <c r="B81" i="6"/>
  <c r="X80" i="6"/>
  <c r="U80" i="6"/>
  <c r="R80" i="6"/>
  <c r="N80" i="6"/>
  <c r="K80" i="6" s="1"/>
  <c r="H80" i="6"/>
  <c r="B80" i="6"/>
  <c r="X79" i="6"/>
  <c r="U79" i="6"/>
  <c r="R79" i="6"/>
  <c r="N79" i="6"/>
  <c r="K79" i="6" s="1"/>
  <c r="H79" i="6"/>
  <c r="B79" i="6"/>
  <c r="X78" i="6"/>
  <c r="U78" i="6"/>
  <c r="R78" i="6"/>
  <c r="N78" i="6"/>
  <c r="K78" i="6" s="1"/>
  <c r="H78" i="6"/>
  <c r="B78" i="6"/>
  <c r="X77" i="6"/>
  <c r="U77" i="6"/>
  <c r="R77" i="6"/>
  <c r="N77" i="6"/>
  <c r="K77" i="6" s="1"/>
  <c r="H77" i="6"/>
  <c r="B77" i="6"/>
  <c r="X76" i="6"/>
  <c r="U76" i="6"/>
  <c r="R76" i="6"/>
  <c r="N76" i="6"/>
  <c r="K76" i="6" s="1"/>
  <c r="H76" i="6"/>
  <c r="B76" i="6"/>
  <c r="X75" i="6"/>
  <c r="U75" i="6"/>
  <c r="R75" i="6"/>
  <c r="N75" i="6"/>
  <c r="K75" i="6" s="1"/>
  <c r="H75" i="6"/>
  <c r="B75" i="6"/>
  <c r="X74" i="6"/>
  <c r="U74" i="6"/>
  <c r="R74" i="6"/>
  <c r="N74" i="6"/>
  <c r="K74" i="6" s="1"/>
  <c r="H74" i="6"/>
  <c r="B74" i="6"/>
  <c r="X73" i="6"/>
  <c r="U73" i="6"/>
  <c r="R73" i="6"/>
  <c r="N73" i="6"/>
  <c r="K73" i="6" s="1"/>
  <c r="H73" i="6"/>
  <c r="B73" i="6"/>
  <c r="X72" i="6"/>
  <c r="U72" i="6"/>
  <c r="R72" i="6"/>
  <c r="N72" i="6"/>
  <c r="K72" i="6" s="1"/>
  <c r="H72" i="6"/>
  <c r="B72" i="6"/>
  <c r="X71" i="6"/>
  <c r="U71" i="6"/>
  <c r="R71" i="6"/>
  <c r="N71" i="6"/>
  <c r="K71" i="6" s="1"/>
  <c r="H71" i="6"/>
  <c r="B71" i="6"/>
  <c r="X70" i="6"/>
  <c r="U70" i="6"/>
  <c r="R70" i="6"/>
  <c r="N70" i="6"/>
  <c r="K70" i="6" s="1"/>
  <c r="H70" i="6"/>
  <c r="B70" i="6"/>
  <c r="X69" i="6"/>
  <c r="U69" i="6"/>
  <c r="R69" i="6"/>
  <c r="N69" i="6"/>
  <c r="K69" i="6" s="1"/>
  <c r="H69" i="6"/>
  <c r="B69" i="6"/>
  <c r="X68" i="6"/>
  <c r="U68" i="6"/>
  <c r="R68" i="6"/>
  <c r="N68" i="6"/>
  <c r="K68" i="6" s="1"/>
  <c r="H68" i="6"/>
  <c r="B68" i="6"/>
  <c r="X67" i="6"/>
  <c r="U67" i="6"/>
  <c r="R67" i="6"/>
  <c r="N67" i="6"/>
  <c r="K67" i="6" s="1"/>
  <c r="H67" i="6"/>
  <c r="B67" i="6"/>
  <c r="X66" i="6"/>
  <c r="U66" i="6"/>
  <c r="R66" i="6"/>
  <c r="N66" i="6"/>
  <c r="K66" i="6" s="1"/>
  <c r="H66" i="6"/>
  <c r="B66" i="6"/>
  <c r="X65" i="6"/>
  <c r="U65" i="6"/>
  <c r="R65" i="6"/>
  <c r="N65" i="6"/>
  <c r="K65" i="6" s="1"/>
  <c r="H65" i="6"/>
  <c r="B65" i="6"/>
  <c r="X64" i="6"/>
  <c r="U64" i="6"/>
  <c r="R64" i="6"/>
  <c r="N64" i="6"/>
  <c r="K64" i="6" s="1"/>
  <c r="H64" i="6"/>
  <c r="B64" i="6"/>
  <c r="X63" i="6"/>
  <c r="U63" i="6"/>
  <c r="R63" i="6"/>
  <c r="N63" i="6"/>
  <c r="K63" i="6" s="1"/>
  <c r="H63" i="6"/>
  <c r="B63" i="6"/>
  <c r="X62" i="6"/>
  <c r="U62" i="6"/>
  <c r="R62" i="6"/>
  <c r="N62" i="6"/>
  <c r="K62" i="6" s="1"/>
  <c r="H62" i="6"/>
  <c r="B62" i="6"/>
  <c r="X61" i="6"/>
  <c r="U61" i="6"/>
  <c r="R61" i="6"/>
  <c r="N61" i="6"/>
  <c r="K61" i="6" s="1"/>
  <c r="H61" i="6"/>
  <c r="B61" i="6"/>
  <c r="X60" i="6"/>
  <c r="U60" i="6"/>
  <c r="R60" i="6"/>
  <c r="N60" i="6"/>
  <c r="K60" i="6" s="1"/>
  <c r="H60" i="6"/>
  <c r="B60" i="6"/>
  <c r="X59" i="6"/>
  <c r="U59" i="6"/>
  <c r="R59" i="6"/>
  <c r="N59" i="6"/>
  <c r="K59" i="6"/>
  <c r="H59" i="6"/>
  <c r="B59" i="6"/>
  <c r="X58" i="6"/>
  <c r="U58" i="6"/>
  <c r="R58" i="6"/>
  <c r="N58" i="6"/>
  <c r="K58" i="6" s="1"/>
  <c r="H58" i="6"/>
  <c r="B58" i="6"/>
  <c r="X57" i="6"/>
  <c r="U57" i="6"/>
  <c r="R57" i="6"/>
  <c r="N57" i="6"/>
  <c r="K57" i="6" s="1"/>
  <c r="H57" i="6"/>
  <c r="B57" i="6"/>
  <c r="X56" i="6"/>
  <c r="U56" i="6"/>
  <c r="R56" i="6"/>
  <c r="N56" i="6"/>
  <c r="K56" i="6" s="1"/>
  <c r="H56" i="6"/>
  <c r="B56" i="6"/>
  <c r="X55" i="6"/>
  <c r="U55" i="6"/>
  <c r="R55" i="6"/>
  <c r="N55" i="6"/>
  <c r="K55" i="6" s="1"/>
  <c r="H55" i="6"/>
  <c r="B55" i="6"/>
  <c r="X54" i="6"/>
  <c r="U54" i="6"/>
  <c r="R54" i="6"/>
  <c r="N54" i="6"/>
  <c r="K54" i="6" s="1"/>
  <c r="H54" i="6"/>
  <c r="B54" i="6"/>
  <c r="X53" i="6"/>
  <c r="U53" i="6"/>
  <c r="R53" i="6"/>
  <c r="N53" i="6"/>
  <c r="K53" i="6" s="1"/>
  <c r="H53" i="6"/>
  <c r="B53" i="6"/>
  <c r="AB52" i="6"/>
  <c r="AA52" i="6"/>
  <c r="Z52" i="6"/>
  <c r="Y52" i="6"/>
  <c r="W52" i="6"/>
  <c r="V52" i="6"/>
  <c r="T52" i="6"/>
  <c r="S52" i="6"/>
  <c r="Q52" i="6"/>
  <c r="P52" i="6"/>
  <c r="O52" i="6"/>
  <c r="M52" i="6"/>
  <c r="L52" i="6"/>
  <c r="J52" i="6"/>
  <c r="J22" i="6" s="1"/>
  <c r="I52" i="6"/>
  <c r="G52" i="6"/>
  <c r="F52" i="6"/>
  <c r="E52" i="6"/>
  <c r="D52" i="6"/>
  <c r="C52" i="6"/>
  <c r="X51" i="6"/>
  <c r="U51" i="6"/>
  <c r="R51" i="6"/>
  <c r="N51" i="6"/>
  <c r="K51" i="6" s="1"/>
  <c r="H51" i="6"/>
  <c r="B51" i="6"/>
  <c r="X50" i="6"/>
  <c r="U50" i="6"/>
  <c r="R50" i="6"/>
  <c r="N50" i="6"/>
  <c r="K50" i="6" s="1"/>
  <c r="H50" i="6"/>
  <c r="B50" i="6"/>
  <c r="X49" i="6"/>
  <c r="U49" i="6"/>
  <c r="R49" i="6"/>
  <c r="N49" i="6"/>
  <c r="K49" i="6"/>
  <c r="H49" i="6"/>
  <c r="B49" i="6"/>
  <c r="X48" i="6"/>
  <c r="U48" i="6"/>
  <c r="R48" i="6"/>
  <c r="N48" i="6"/>
  <c r="K48" i="6" s="1"/>
  <c r="H48" i="6"/>
  <c r="B48" i="6"/>
  <c r="X47" i="6"/>
  <c r="U47" i="6"/>
  <c r="R47" i="6"/>
  <c r="N47" i="6"/>
  <c r="K47" i="6" s="1"/>
  <c r="H47" i="6"/>
  <c r="B47" i="6"/>
  <c r="X46" i="6"/>
  <c r="U46" i="6"/>
  <c r="R46" i="6"/>
  <c r="N46" i="6"/>
  <c r="K46" i="6" s="1"/>
  <c r="H46" i="6"/>
  <c r="B46" i="6"/>
  <c r="X45" i="6"/>
  <c r="U45" i="6"/>
  <c r="R45" i="6"/>
  <c r="N45" i="6"/>
  <c r="K45" i="6"/>
  <c r="H45" i="6"/>
  <c r="B45" i="6"/>
  <c r="X44" i="6"/>
  <c r="U44" i="6"/>
  <c r="R44" i="6"/>
  <c r="N44" i="6"/>
  <c r="K44" i="6" s="1"/>
  <c r="H44" i="6"/>
  <c r="B44" i="6"/>
  <c r="X43" i="6"/>
  <c r="U43" i="6"/>
  <c r="R43" i="6"/>
  <c r="N43" i="6"/>
  <c r="K43" i="6" s="1"/>
  <c r="H43" i="6"/>
  <c r="B43" i="6"/>
  <c r="X42" i="6"/>
  <c r="U42" i="6"/>
  <c r="R42" i="6"/>
  <c r="N42" i="6"/>
  <c r="K42" i="6" s="1"/>
  <c r="H42" i="6"/>
  <c r="B42" i="6"/>
  <c r="X41" i="6"/>
  <c r="U41" i="6"/>
  <c r="R41" i="6"/>
  <c r="N41" i="6"/>
  <c r="K41" i="6" s="1"/>
  <c r="H41" i="6"/>
  <c r="B41" i="6"/>
  <c r="X40" i="6"/>
  <c r="U40" i="6"/>
  <c r="R40" i="6"/>
  <c r="N40" i="6"/>
  <c r="K40" i="6" s="1"/>
  <c r="H40" i="6"/>
  <c r="B40" i="6"/>
  <c r="X39" i="6"/>
  <c r="U39" i="6"/>
  <c r="R39" i="6"/>
  <c r="N39" i="6"/>
  <c r="K39" i="6" s="1"/>
  <c r="H39" i="6"/>
  <c r="B39" i="6"/>
  <c r="X38" i="6"/>
  <c r="U38" i="6"/>
  <c r="R38" i="6"/>
  <c r="N38" i="6"/>
  <c r="K38" i="6" s="1"/>
  <c r="H38" i="6"/>
  <c r="B38" i="6"/>
  <c r="AB37" i="6"/>
  <c r="AA37" i="6"/>
  <c r="Z37" i="6"/>
  <c r="Y37" i="6"/>
  <c r="W37" i="6"/>
  <c r="V37" i="6"/>
  <c r="T37" i="6"/>
  <c r="S37" i="6"/>
  <c r="S22" i="6" s="1"/>
  <c r="Q37" i="6"/>
  <c r="P37" i="6"/>
  <c r="O37" i="6"/>
  <c r="M37" i="6"/>
  <c r="L37" i="6"/>
  <c r="J37" i="6"/>
  <c r="I37" i="6"/>
  <c r="G37" i="6"/>
  <c r="F37" i="6"/>
  <c r="E37" i="6"/>
  <c r="D37" i="6"/>
  <c r="C37" i="6"/>
  <c r="X36" i="6"/>
  <c r="U36" i="6"/>
  <c r="R36" i="6"/>
  <c r="N36" i="6"/>
  <c r="K36" i="6" s="1"/>
  <c r="H36" i="6"/>
  <c r="B36" i="6"/>
  <c r="X35" i="6"/>
  <c r="U35" i="6"/>
  <c r="R35" i="6"/>
  <c r="N35" i="6"/>
  <c r="K35" i="6" s="1"/>
  <c r="H35" i="6"/>
  <c r="X34" i="6"/>
  <c r="U34" i="6"/>
  <c r="R34" i="6"/>
  <c r="N34" i="6"/>
  <c r="K34" i="6" s="1"/>
  <c r="H34" i="6"/>
  <c r="B34" i="6"/>
  <c r="X33" i="6"/>
  <c r="U33" i="6"/>
  <c r="R33" i="6"/>
  <c r="N33" i="6"/>
  <c r="K33" i="6" s="1"/>
  <c r="H33" i="6"/>
  <c r="B33" i="6"/>
  <c r="X32" i="6"/>
  <c r="U32" i="6"/>
  <c r="R32" i="6"/>
  <c r="N32" i="6"/>
  <c r="K32" i="6" s="1"/>
  <c r="H32" i="6"/>
  <c r="B32" i="6"/>
  <c r="X31" i="6"/>
  <c r="U31" i="6"/>
  <c r="R31" i="6"/>
  <c r="N31" i="6"/>
  <c r="K31" i="6" s="1"/>
  <c r="H31" i="6"/>
  <c r="B31" i="6"/>
  <c r="X30" i="6"/>
  <c r="U30" i="6"/>
  <c r="R30" i="6"/>
  <c r="N30" i="6"/>
  <c r="K30" i="6" s="1"/>
  <c r="H30" i="6"/>
  <c r="B30" i="6"/>
  <c r="X29" i="6"/>
  <c r="U29" i="6"/>
  <c r="R29" i="6"/>
  <c r="N29" i="6"/>
  <c r="K29" i="6" s="1"/>
  <c r="H29" i="6"/>
  <c r="B29" i="6"/>
  <c r="X28" i="6"/>
  <c r="U28" i="6"/>
  <c r="R28" i="6"/>
  <c r="N28" i="6"/>
  <c r="K28" i="6" s="1"/>
  <c r="H28" i="6"/>
  <c r="B28" i="6"/>
  <c r="X27" i="6"/>
  <c r="U27" i="6"/>
  <c r="R27" i="6"/>
  <c r="N27" i="6"/>
  <c r="K27" i="6" s="1"/>
  <c r="H27" i="6"/>
  <c r="B27" i="6"/>
  <c r="X26" i="6"/>
  <c r="U26" i="6"/>
  <c r="R26" i="6"/>
  <c r="N26" i="6"/>
  <c r="K26" i="6" s="1"/>
  <c r="H26" i="6"/>
  <c r="B26" i="6"/>
  <c r="X25" i="6"/>
  <c r="U25" i="6"/>
  <c r="R25" i="6"/>
  <c r="N25" i="6"/>
  <c r="K25" i="6" s="1"/>
  <c r="H25" i="6"/>
  <c r="X24" i="6"/>
  <c r="U24" i="6"/>
  <c r="R24" i="6"/>
  <c r="N24" i="6"/>
  <c r="K24" i="6"/>
  <c r="H24" i="6"/>
  <c r="B24" i="6"/>
  <c r="X23" i="6"/>
  <c r="U23" i="6"/>
  <c r="R23" i="6"/>
  <c r="N23" i="6"/>
  <c r="K23" i="6" s="1"/>
  <c r="H23" i="6"/>
  <c r="B23" i="6"/>
  <c r="AA22" i="6"/>
  <c r="X21" i="6"/>
  <c r="U21" i="6"/>
  <c r="R21" i="6"/>
  <c r="N21" i="6"/>
  <c r="K21" i="6" s="1"/>
  <c r="H21" i="6"/>
  <c r="B21" i="6"/>
  <c r="X20" i="6"/>
  <c r="U20" i="6"/>
  <c r="R20" i="6"/>
  <c r="N20" i="6"/>
  <c r="K20" i="6" s="1"/>
  <c r="H20" i="6"/>
  <c r="B20" i="6"/>
  <c r="X19" i="6"/>
  <c r="U19" i="6"/>
  <c r="R19" i="6"/>
  <c r="N19" i="6"/>
  <c r="K19" i="6" s="1"/>
  <c r="H19" i="6"/>
  <c r="B19" i="6"/>
  <c r="X18" i="6"/>
  <c r="U18" i="6"/>
  <c r="R18" i="6"/>
  <c r="N18" i="6"/>
  <c r="K18" i="6" s="1"/>
  <c r="H18" i="6"/>
  <c r="B18" i="6"/>
  <c r="X17" i="6"/>
  <c r="U17" i="6"/>
  <c r="R17" i="6"/>
  <c r="N17" i="6"/>
  <c r="K17" i="6" s="1"/>
  <c r="H17" i="6"/>
  <c r="B17" i="6"/>
  <c r="X16" i="6"/>
  <c r="U16" i="6"/>
  <c r="R16" i="6"/>
  <c r="N16" i="6"/>
  <c r="K16" i="6" s="1"/>
  <c r="H16" i="6"/>
  <c r="B16" i="6"/>
  <c r="X15" i="6"/>
  <c r="U15" i="6"/>
  <c r="R15" i="6"/>
  <c r="N15" i="6"/>
  <c r="K15" i="6" s="1"/>
  <c r="H15" i="6"/>
  <c r="B15" i="6"/>
  <c r="X14" i="6"/>
  <c r="U14" i="6"/>
  <c r="R14" i="6"/>
  <c r="N14" i="6"/>
  <c r="K14" i="6" s="1"/>
  <c r="H14" i="6"/>
  <c r="B14" i="6"/>
  <c r="AB13" i="6"/>
  <c r="AA13" i="6"/>
  <c r="Z13" i="6"/>
  <c r="Y13" i="6"/>
  <c r="W13" i="6"/>
  <c r="V13" i="6"/>
  <c r="T13" i="6"/>
  <c r="S13" i="6"/>
  <c r="Q13" i="6"/>
  <c r="P13" i="6"/>
  <c r="O13" i="6"/>
  <c r="M13" i="6"/>
  <c r="L13" i="6"/>
  <c r="J13" i="6"/>
  <c r="I13" i="6"/>
  <c r="G13" i="6"/>
  <c r="F13" i="6"/>
  <c r="E13" i="6"/>
  <c r="D13" i="6"/>
  <c r="C13" i="6"/>
  <c r="S22" i="5"/>
  <c r="R22" i="5"/>
  <c r="P22" i="5"/>
  <c r="F22" i="5"/>
  <c r="E22" i="5"/>
  <c r="C22" i="5"/>
  <c r="N22" i="5"/>
  <c r="M22" i="5"/>
  <c r="L22" i="5"/>
  <c r="K22" i="5"/>
  <c r="H22" i="5"/>
  <c r="D22" i="5"/>
  <c r="J21" i="5"/>
  <c r="I21" i="5"/>
  <c r="B21" i="5"/>
  <c r="J20" i="5"/>
  <c r="I20" i="5"/>
  <c r="B20" i="5"/>
  <c r="J19" i="5"/>
  <c r="I19" i="5"/>
  <c r="B19" i="5"/>
  <c r="J18" i="5"/>
  <c r="I18" i="5"/>
  <c r="B18" i="5"/>
  <c r="J17" i="5"/>
  <c r="I17" i="5"/>
  <c r="B17" i="5"/>
  <c r="J16" i="5"/>
  <c r="I16" i="5"/>
  <c r="B16" i="5"/>
  <c r="J15" i="5"/>
  <c r="I15" i="5"/>
  <c r="B15" i="5"/>
  <c r="J14" i="5"/>
  <c r="I14" i="5"/>
  <c r="B14" i="5"/>
  <c r="S13" i="5"/>
  <c r="R13" i="5"/>
  <c r="Q13" i="5"/>
  <c r="P13" i="5"/>
  <c r="O13" i="5"/>
  <c r="N13" i="5"/>
  <c r="M13" i="5"/>
  <c r="L13" i="5"/>
  <c r="K13" i="5"/>
  <c r="H13" i="5"/>
  <c r="G13" i="5"/>
  <c r="F13" i="5"/>
  <c r="E13" i="5"/>
  <c r="D13" i="5"/>
  <c r="C13" i="5"/>
  <c r="J21" i="4"/>
  <c r="I21" i="4"/>
  <c r="B21" i="4"/>
  <c r="J20" i="4"/>
  <c r="I20" i="4"/>
  <c r="B20" i="4"/>
  <c r="J19" i="4"/>
  <c r="I19" i="4"/>
  <c r="B19" i="4"/>
  <c r="J18" i="4"/>
  <c r="I18" i="4"/>
  <c r="B18" i="4"/>
  <c r="J17" i="4"/>
  <c r="I17" i="4"/>
  <c r="B17" i="4"/>
  <c r="J16" i="4"/>
  <c r="I16" i="4"/>
  <c r="B16" i="4"/>
  <c r="J15" i="4"/>
  <c r="I15" i="4"/>
  <c r="B15" i="4"/>
  <c r="J14" i="4"/>
  <c r="I14" i="4"/>
  <c r="B14" i="4"/>
  <c r="S13" i="4"/>
  <c r="S22" i="4" s="1"/>
  <c r="R13" i="4"/>
  <c r="R22" i="4" s="1"/>
  <c r="Q13" i="4"/>
  <c r="Q22" i="4" s="1"/>
  <c r="P13" i="4"/>
  <c r="P22" i="4" s="1"/>
  <c r="O13" i="4"/>
  <c r="O22" i="4" s="1"/>
  <c r="N13" i="4"/>
  <c r="N22" i="4" s="1"/>
  <c r="M13" i="4"/>
  <c r="M22" i="4" s="1"/>
  <c r="L13" i="4"/>
  <c r="L22" i="4" s="1"/>
  <c r="K13" i="4"/>
  <c r="K22" i="4" s="1"/>
  <c r="H13" i="4"/>
  <c r="H22" i="4" s="1"/>
  <c r="G13" i="4"/>
  <c r="G22" i="4" s="1"/>
  <c r="F13" i="4"/>
  <c r="F22" i="4" s="1"/>
  <c r="E13" i="4"/>
  <c r="E22" i="4" s="1"/>
  <c r="D13" i="4"/>
  <c r="D22" i="4" s="1"/>
  <c r="C13" i="4"/>
  <c r="C22" i="4" s="1"/>
  <c r="J22" i="3"/>
  <c r="I22" i="3"/>
  <c r="B22" i="3"/>
  <c r="J21" i="3"/>
  <c r="I21" i="3"/>
  <c r="B21" i="3"/>
  <c r="J20" i="3"/>
  <c r="I20" i="3"/>
  <c r="B20" i="3"/>
  <c r="J19" i="3"/>
  <c r="I19" i="3"/>
  <c r="B19" i="3"/>
  <c r="J18" i="3"/>
  <c r="I18" i="3"/>
  <c r="B18" i="3"/>
  <c r="J17" i="3"/>
  <c r="I17" i="3"/>
  <c r="B17" i="3"/>
  <c r="J16" i="3"/>
  <c r="I16" i="3"/>
  <c r="B16" i="3"/>
  <c r="J15" i="3"/>
  <c r="I15" i="3"/>
  <c r="B15" i="3"/>
  <c r="S14" i="3"/>
  <c r="S23" i="3" s="1"/>
  <c r="R14" i="3"/>
  <c r="R23" i="3" s="1"/>
  <c r="Q14" i="3"/>
  <c r="Q23" i="3" s="1"/>
  <c r="P14" i="3"/>
  <c r="P23" i="3" s="1"/>
  <c r="O14" i="3"/>
  <c r="O23" i="3" s="1"/>
  <c r="N14" i="3"/>
  <c r="N23" i="3" s="1"/>
  <c r="M14" i="3"/>
  <c r="M23" i="3" s="1"/>
  <c r="L14" i="3"/>
  <c r="L23" i="3" s="1"/>
  <c r="K14" i="3"/>
  <c r="K23" i="3" s="1"/>
  <c r="H14" i="3"/>
  <c r="H23" i="3" s="1"/>
  <c r="G14" i="3"/>
  <c r="G23" i="3" s="1"/>
  <c r="F14" i="3"/>
  <c r="F23" i="3" s="1"/>
  <c r="E14" i="3"/>
  <c r="E23" i="3" s="1"/>
  <c r="D14" i="3"/>
  <c r="D23" i="3" s="1"/>
  <c r="C14" i="3"/>
  <c r="C23" i="3" s="1"/>
  <c r="B25" i="6" l="1"/>
  <c r="K50" i="7"/>
  <c r="K20" i="7"/>
  <c r="K146" i="7" s="1"/>
  <c r="H20" i="7"/>
  <c r="Z22" i="6"/>
  <c r="H35" i="7"/>
  <c r="E35" i="7"/>
  <c r="M148" i="8"/>
  <c r="R37" i="6"/>
  <c r="N13" i="6"/>
  <c r="I22" i="6"/>
  <c r="I148" i="6" s="1"/>
  <c r="J148" i="6"/>
  <c r="H13" i="6"/>
  <c r="U13" i="6"/>
  <c r="X13" i="6"/>
  <c r="K37" i="6"/>
  <c r="G22" i="6"/>
  <c r="G148" i="6" s="1"/>
  <c r="M22" i="6"/>
  <c r="M148" i="6" s="1"/>
  <c r="Y22" i="6"/>
  <c r="Y148" i="6" s="1"/>
  <c r="R52" i="6"/>
  <c r="H52" i="6"/>
  <c r="F146" i="7"/>
  <c r="L146" i="7"/>
  <c r="P146" i="7"/>
  <c r="B13" i="5"/>
  <c r="K13" i="6"/>
  <c r="O22" i="6"/>
  <c r="O148" i="6" s="1"/>
  <c r="B52" i="6"/>
  <c r="B35" i="7"/>
  <c r="B146" i="7" s="1"/>
  <c r="G146" i="7"/>
  <c r="M146" i="7"/>
  <c r="R13" i="6"/>
  <c r="N37" i="6"/>
  <c r="B37" i="6"/>
  <c r="E22" i="6"/>
  <c r="E148" i="6" s="1"/>
  <c r="X52" i="6"/>
  <c r="N146" i="7"/>
  <c r="E50" i="7"/>
  <c r="E146" i="7" s="1"/>
  <c r="H37" i="6"/>
  <c r="U37" i="6"/>
  <c r="X37" i="6"/>
  <c r="X22" i="6" s="1"/>
  <c r="X148" i="6" s="1"/>
  <c r="Q22" i="6"/>
  <c r="Q148" i="6" s="1"/>
  <c r="W22" i="6"/>
  <c r="W148" i="6" s="1"/>
  <c r="U52" i="6"/>
  <c r="I146" i="7"/>
  <c r="D146" i="7"/>
  <c r="J146" i="7"/>
  <c r="O146" i="7"/>
  <c r="H50" i="7"/>
  <c r="I13" i="4"/>
  <c r="I22" i="4" s="1"/>
  <c r="B13" i="4"/>
  <c r="B22" i="4" s="1"/>
  <c r="J13" i="4"/>
  <c r="J22" i="4" s="1"/>
  <c r="I14" i="3"/>
  <c r="I23" i="3" s="1"/>
  <c r="B14" i="3"/>
  <c r="B23" i="3" s="1"/>
  <c r="J14" i="3"/>
  <c r="J23" i="3" s="1"/>
  <c r="B13" i="6"/>
  <c r="C146" i="7"/>
  <c r="AB22" i="6"/>
  <c r="AB148" i="6" s="1"/>
  <c r="AA148" i="6"/>
  <c r="Z148" i="6"/>
  <c r="V22" i="6"/>
  <c r="V148" i="6" s="1"/>
  <c r="T22" i="6"/>
  <c r="T148" i="6" s="1"/>
  <c r="S148" i="6"/>
  <c r="P22" i="6"/>
  <c r="P148" i="6" s="1"/>
  <c r="L22" i="6"/>
  <c r="L148" i="6" s="1"/>
  <c r="F22" i="6"/>
  <c r="F148" i="6" s="1"/>
  <c r="D22" i="6"/>
  <c r="D148" i="6" s="1"/>
  <c r="C148" i="6"/>
  <c r="B22" i="6"/>
  <c r="Q22" i="5"/>
  <c r="O22" i="5"/>
  <c r="G22" i="5"/>
  <c r="B22" i="5"/>
  <c r="K52" i="6"/>
  <c r="N52" i="6"/>
  <c r="I22" i="5"/>
  <c r="J22" i="5"/>
  <c r="I13" i="5"/>
  <c r="J13" i="5"/>
  <c r="H22" i="6" l="1"/>
  <c r="K22" i="6"/>
  <c r="K148" i="6" s="1"/>
  <c r="H146" i="7"/>
  <c r="R22" i="6"/>
  <c r="R148" i="6" s="1"/>
  <c r="H148" i="6"/>
  <c r="N22" i="6"/>
  <c r="N148" i="6" s="1"/>
  <c r="U22" i="6"/>
  <c r="U148" i="6" s="1"/>
  <c r="B1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VanAnh</author>
  </authors>
  <commentList>
    <comment ref="B14" authorId="0" shapeId="0" xr:uid="{708F0B60-D393-49EF-AB30-D244AC4047A6}">
      <text>
        <r>
          <rPr>
            <b/>
            <sz val="9"/>
            <color indexed="81"/>
            <rFont val="Tahoma"/>
            <family val="2"/>
          </rPr>
          <t>05</t>
        </r>
        <r>
          <rPr>
            <sz val="9"/>
            <color indexed="81"/>
            <rFont val="Tahoma"/>
            <family val="2"/>
          </rPr>
          <t>/KH-TT ngày 25/7/2025 của Thanh tra tỉnh tuyên truyền về công tác thanh tra, tcd, giải quyết kn,tc...</t>
        </r>
      </text>
    </comment>
  </commentList>
</comments>
</file>

<file path=xl/sharedStrings.xml><?xml version="1.0" encoding="utf-8"?>
<sst xmlns="http://schemas.openxmlformats.org/spreadsheetml/2006/main" count="985" uniqueCount="362">
  <si>
    <r>
      <rPr>
        <b/>
        <sz val="10"/>
        <rFont val="Times New Roman"/>
        <family val="1"/>
      </rPr>
      <t>Biểu số: 01/TTr</t>
    </r>
  </si>
  <si>
    <t>TỔNG HỢP KẾT QUẢ THANH TRA HÀNH CHÍNH</t>
  </si>
  <si>
    <r>
      <t>Đơn vị tính: Tiền (triệu đồng), đất (m</t>
    </r>
    <r>
      <rPr>
        <b/>
        <vertAlign val="superscript"/>
        <sz val="10"/>
        <rFont val="Times New Roman"/>
        <family val="1"/>
      </rPr>
      <t>2</t>
    </r>
    <r>
      <rPr>
        <b/>
        <sz val="10"/>
        <rFont val="Times New Roman"/>
        <family val="1"/>
      </rPr>
      <t>)</t>
    </r>
  </si>
  <si>
    <t>Đơn vị</t>
  </si>
  <si>
    <t>Số cuộc thanh tra thực hiện trong kỳ</t>
  </si>
  <si>
    <t>Số cuộc thanh tra đã ban hành kết luận</t>
  </si>
  <si>
    <t>Số đơn vị được thanh tra theo kết luận</t>
  </si>
  <si>
    <t>Tổng vi phạm vi kinh tế</t>
  </si>
  <si>
    <t>Kiến nghi xừ lý</t>
  </si>
  <si>
    <t>Hoàn thiện cơ chế, chính sách (số văn bản)</t>
  </si>
  <si>
    <t>Tổng số</t>
  </si>
  <si>
    <t>Phân loại</t>
  </si>
  <si>
    <t>Tiền và tài sàn quy thành tiền</t>
  </si>
  <si>
    <r>
      <t>Đất (m</t>
    </r>
    <r>
      <rPr>
        <b/>
        <vertAlign val="superscript"/>
        <sz val="10"/>
        <rFont val="Times New Roman"/>
        <family val="1"/>
      </rPr>
      <t>2</t>
    </r>
    <r>
      <rPr>
        <b/>
        <sz val="10"/>
        <rFont val="Times New Roman"/>
        <family val="1"/>
      </rPr>
      <t>)</t>
    </r>
  </si>
  <si>
    <t>Thu hồi về NSNN</t>
  </si>
  <si>
    <t>Xử lý khác về kinh tế</t>
  </si>
  <si>
    <t>Hành chính</t>
  </si>
  <si>
    <t>Chuyển cơ quan điều tra</t>
  </si>
  <si>
    <t>Triển khai từ kỳ trước chuyển sang</t>
  </si>
  <si>
    <t>Triển khai trong kỳ</t>
  </si>
  <si>
    <t>Theo Kế hoạch</t>
  </si>
  <si>
    <t>Đột xuất</t>
  </si>
  <si>
    <t>Tiền (Tr.đ)</t>
  </si>
  <si>
    <r>
      <t>Đất(m</t>
    </r>
    <r>
      <rPr>
        <b/>
        <vertAlign val="superscript"/>
        <sz val="10"/>
        <rFont val="Times New Roman"/>
        <family val="1"/>
      </rPr>
      <t>2</t>
    </r>
    <r>
      <rPr>
        <b/>
        <sz val="10"/>
        <rFont val="Times New Roman"/>
        <family val="1"/>
      </rPr>
      <t>)</t>
    </r>
  </si>
  <si>
    <t>Tổ chức</t>
  </si>
  <si>
    <t>Cá nhân</t>
  </si>
  <si>
    <t>Vụ</t>
  </si>
  <si>
    <t>Đối tượng</t>
  </si>
  <si>
    <t>Ms</t>
  </si>
  <si>
    <t>1=2+3=4+5</t>
  </si>
  <si>
    <t>2</t>
  </si>
  <si>
    <t>3</t>
  </si>
  <si>
    <t>4</t>
  </si>
  <si>
    <t>5</t>
  </si>
  <si>
    <t>6</t>
  </si>
  <si>
    <t>7</t>
  </si>
  <si>
    <t>8=10+12</t>
  </si>
  <si>
    <t>9=11+13</t>
  </si>
  <si>
    <t>10</t>
  </si>
  <si>
    <t>11</t>
  </si>
  <si>
    <t>12</t>
  </si>
  <si>
    <t>13</t>
  </si>
  <si>
    <t>14</t>
  </si>
  <si>
    <t>15</t>
  </si>
  <si>
    <t>16</t>
  </si>
  <si>
    <t>17</t>
  </si>
  <si>
    <t>18</t>
  </si>
  <si>
    <t>THANH TRA TỈNH</t>
  </si>
  <si>
    <t>Phòng 1</t>
  </si>
  <si>
    <t>Phòng 2</t>
  </si>
  <si>
    <t>Phòng 3</t>
  </si>
  <si>
    <t>Phòng 4</t>
  </si>
  <si>
    <t>Phòng 5</t>
  </si>
  <si>
    <t>Phòng 6</t>
  </si>
  <si>
    <t>Phòng 7</t>
  </si>
  <si>
    <t>Phòng 8</t>
  </si>
  <si>
    <t>Sở Nội vụ</t>
  </si>
  <si>
    <t>Sở Ngoại vụ</t>
  </si>
  <si>
    <t>Sở Xây dựng</t>
  </si>
  <si>
    <t>Sở Y tế</t>
  </si>
  <si>
    <t>Tổng</t>
  </si>
  <si>
    <r>
      <rPr>
        <b/>
        <sz val="10"/>
        <rFont val="Times New Roman"/>
        <family val="1"/>
      </rPr>
      <t>19. Ghi chú:</t>
    </r>
  </si>
  <si>
    <r>
      <rPr>
        <i/>
        <sz val="10"/>
        <rFont val="Times New Roman"/>
        <family val="1"/>
      </rPr>
      <t>Hướng dẫn cách ghi biểu:</t>
    </r>
  </si>
  <si>
    <t>- Cột (1) = Cột (2) + (3) = Cột (4) + (5)</t>
  </si>
  <si>
    <t>- Số liệu từ cột (7) đến cột (18) là số liệu tổng hợp từ các kết luận thanh tra đã ban hành trong kỳ báo cáo (nêu tại Cột (6))</t>
  </si>
  <si>
    <t>- Cột (7): Số cơ quan, tổ chức được thanh tra theo kết luận thanh tra</t>
  </si>
  <si>
    <t>- Cột (9)=(11)+(13): Tổng diện tích đất vi phạm theo kết luận thanh tra</t>
  </si>
  <si>
    <t>- Cột (12): Số tiền kiến nghị xử lý khác (ngoài kiến nghị thu hồi, bao gồm: Xuất toán, loại khỏi giá trị quyết toán, miễn giảm tiền thuê đất…)</t>
  </si>
  <si>
    <t>- Nội dung ghi chú thể hiện ở dòng 19 (nếu có)</t>
  </si>
  <si>
    <t>MS</t>
  </si>
  <si>
    <t>THANH TRA SỞ, NGÀNH</t>
  </si>
  <si>
    <t>Sở Khoa học và Công nghệ</t>
  </si>
  <si>
    <t>Sở Tài chính </t>
  </si>
  <si>
    <t>Sở Dân tộc - Tôn giáo</t>
  </si>
  <si>
    <t>Văn phòng UBND tỉnh</t>
  </si>
  <si>
    <t>Sở Tư pháp </t>
  </si>
  <si>
    <t>Sở Giáo dục và Đào tạo</t>
  </si>
  <si>
    <t>Sở Công Thương </t>
  </si>
  <si>
    <t>Thanh tra tỉnh</t>
  </si>
  <si>
    <t>Sở Văn hóa Thể thao và Du lịch</t>
  </si>
  <si>
    <t>Sở Nông nghiệp và Môi trường</t>
  </si>
  <si>
    <t>CÁC ĐƠN VỊ
 TRỰC THUỘC TỈNH</t>
  </si>
  <si>
    <t>Ban QLDA các khu
 công nghiệp</t>
  </si>
  <si>
    <t>Ban QLDA Đầu tư xây dựng</t>
  </si>
  <si>
    <t>Trung tâm phát triển quỹ đất</t>
  </si>
  <si>
    <t>Khu bảo tồn Thiên nhiên
 Văn hóa Đồng Nai</t>
  </si>
  <si>
    <t>Trường CĐ Y tế</t>
  </si>
  <si>
    <t>Trường Cao đẳng nghề
 Công nghệ cao</t>
  </si>
  <si>
    <t>Trường Cao đẳng Kỹ thuật ĐN</t>
  </si>
  <si>
    <t>Trường Đại học Đồng Nai</t>
  </si>
  <si>
    <t>Tổng Công ty CN Thực phẩm</t>
  </si>
  <si>
    <t xml:space="preserve">Công ty TNHH MTV Xổ số kiến thiết và DVTH Đồng Nai </t>
  </si>
  <si>
    <t>Công ty TNHH MTV 
Thuỷ Lợi Đồng Nai</t>
  </si>
  <si>
    <t>Công ty Sonadezi</t>
  </si>
  <si>
    <t>Quỹ Đầu tư và phát triển</t>
  </si>
  <si>
    <t>Nhà Xuất bản Đồng Nai</t>
  </si>
  <si>
    <t>UBND CÁC XÃ, PHƯỜNG</t>
  </si>
  <si>
    <t>Xã Dầu Giây</t>
  </si>
  <si>
    <t>Xã Gia Kiệm</t>
  </si>
  <si>
    <t>Xã Thống Nhất</t>
  </si>
  <si>
    <t>Xã La Ngà</t>
  </si>
  <si>
    <t>Xã Định Quán</t>
  </si>
  <si>
    <t>Xã Thanh Sơn</t>
  </si>
  <si>
    <t>Xã Phú Vinh</t>
  </si>
  <si>
    <t>Xã Phú Hòa</t>
  </si>
  <si>
    <t>Xã Tà Lài</t>
  </si>
  <si>
    <t>Xã Nam Cát Tiên</t>
  </si>
  <si>
    <t>Xã Tân phú</t>
  </si>
  <si>
    <t>Xã Phú Lâm</t>
  </si>
  <si>
    <t>Xã Đak Lua</t>
  </si>
  <si>
    <t>Xã Xuân Định</t>
  </si>
  <si>
    <t>Xã Xuân Phú</t>
  </si>
  <si>
    <t>Xã Xuân Hòa</t>
  </si>
  <si>
    <t>Xã Xuân Lộc</t>
  </si>
  <si>
    <t>Xã Xuân Bắc</t>
  </si>
  <si>
    <t>Xã Xuân Thành</t>
  </si>
  <si>
    <t>Phường Bình Lộc</t>
  </si>
  <si>
    <t>Phường Bảo Vinh</t>
  </si>
  <si>
    <t>Phường Long Khánh</t>
  </si>
  <si>
    <t>Phường Bàu Sen</t>
  </si>
  <si>
    <t>Phường Hàng Gòn</t>
  </si>
  <si>
    <t>Phường Tân Triều</t>
  </si>
  <si>
    <t>Xã Long Thành</t>
  </si>
  <si>
    <t>Xã An Phước</t>
  </si>
  <si>
    <t>Xã Bình An</t>
  </si>
  <si>
    <t>Phường Biên Hòa</t>
  </si>
  <si>
    <t>Phường Trấn Biên</t>
  </si>
  <si>
    <t>Phường Trảng Dài</t>
  </si>
  <si>
    <t>Phường Tam Hiệp</t>
  </si>
  <si>
    <t>Phường Long Bình</t>
  </si>
  <si>
    <t>Phường Hố Nai</t>
  </si>
  <si>
    <t>Phường Long Hưng</t>
  </si>
  <si>
    <t>Phường Phước Tân</t>
  </si>
  <si>
    <t>Phường Tam Phước</t>
  </si>
  <si>
    <t>Xã Long Phước</t>
  </si>
  <si>
    <t>Xã Phước Thái</t>
  </si>
  <si>
    <t>Xã Đại Phước</t>
  </si>
  <si>
    <t>Xã Nhơn Trạch</t>
  </si>
  <si>
    <t>Xã Phước An</t>
  </si>
  <si>
    <t>Xã Bình Minh</t>
  </si>
  <si>
    <t>Xã Xuân Đông</t>
  </si>
  <si>
    <t>Xã Phú Lý</t>
  </si>
  <si>
    <t>Xã Trị An</t>
  </si>
  <si>
    <t>Xã Tân An</t>
  </si>
  <si>
    <t>Xã Thiện Hưng</t>
  </si>
  <si>
    <t>Xã Hưng Phước</t>
  </si>
  <si>
    <t>Xã Phước Sơn</t>
  </si>
  <si>
    <t>Xã Nghĩa Trung</t>
  </si>
  <si>
    <t>Xã Bù Đăng</t>
  </si>
  <si>
    <t>Xã Thọ Sơn</t>
  </si>
  <si>
    <t>Xã Đăk Nhau</t>
  </si>
  <si>
    <t>Xã Bom Bo</t>
  </si>
  <si>
    <t>Phường Bình Phước</t>
  </si>
  <si>
    <t>Phường Đồng Xoài</t>
  </si>
  <si>
    <t>Phường Minh Hưng</t>
  </si>
  <si>
    <t>Xã Nha Bích</t>
  </si>
  <si>
    <t>Phường Chơn Thành</t>
  </si>
  <si>
    <t>Xã Lộc Thành</t>
  </si>
  <si>
    <t>Xã Lộc Ninh</t>
  </si>
  <si>
    <t>Xã Lộc Hưng</t>
  </si>
  <si>
    <t>Xã Lộc Tấn</t>
  </si>
  <si>
    <t>Xã Lộc Thạnh</t>
  </si>
  <si>
    <t>Xã Lộc Quang</t>
  </si>
  <si>
    <t>Phường An Lộc</t>
  </si>
  <si>
    <t>Phường Bình Long</t>
  </si>
  <si>
    <t>Xã Tân Quan</t>
  </si>
  <si>
    <t>Xã Tân Hưng</t>
  </si>
  <si>
    <t>Xã Tân Khai</t>
  </si>
  <si>
    <t>Xã Minh Đức</t>
  </si>
  <si>
    <t>Xã Bù Gia Mập</t>
  </si>
  <si>
    <t>Xã Đăk Ơ</t>
  </si>
  <si>
    <t>Xã Phú Nghĩa</t>
  </si>
  <si>
    <t>Xã Đa Kia</t>
  </si>
  <si>
    <t>Phường Phước Bình</t>
  </si>
  <si>
    <t>Phường Phước Long</t>
  </si>
  <si>
    <t>Xã Bình Tân</t>
  </si>
  <si>
    <t>Xã Long Hà</t>
  </si>
  <si>
    <t>Xã Phú Riềng</t>
  </si>
  <si>
    <t>Xã Phú Trung</t>
  </si>
  <si>
    <t>Xã Thuận Lợi</t>
  </si>
  <si>
    <t>Xã Đồng Tâm</t>
  </si>
  <si>
    <t>Xã Tân Lợi</t>
  </si>
  <si>
    <t>Xã Đồng Phú</t>
  </si>
  <si>
    <t>Xã Tân Tiến</t>
  </si>
  <si>
    <t>Xã Trảng Bom</t>
  </si>
  <si>
    <t>Xã An Viễn</t>
  </si>
  <si>
    <t>Xã Bàu Hàm</t>
  </si>
  <si>
    <t>Xã Hưng Thịnh</t>
  </si>
  <si>
    <t>Xã Xuân Quế</t>
  </si>
  <si>
    <t>Xã Xuân Đường</t>
  </si>
  <si>
    <t>Xã Cẩm Mỹ</t>
  </si>
  <si>
    <t>Xã Sông Ray</t>
  </si>
  <si>
    <t>- Cột “Đơn vị” để ghi tên các đơn vị trực thuộc</t>
  </si>
  <si>
    <r>
      <rPr>
        <b/>
        <sz val="10"/>
        <rFont val="Times New Roman"/>
        <family val="1"/>
      </rPr>
      <t>Biểu số: 03/TTr</t>
    </r>
  </si>
  <si>
    <t>TỔNG HỢP KẾT QUẢ THANH TRA HÀNH CHÍNH TRONG LĨNH VỰC ĐẦU TƯ XÂY DỰNG CƠ BẢN</t>
  </si>
  <si>
    <t>Đơn vị tính: Tiền (triệu đồng); đất (m2)</t>
  </si>
  <si>
    <r>
      <rPr>
        <b/>
        <sz val="10"/>
        <rFont val="Times New Roman"/>
        <family val="1"/>
      </rPr>
      <t>Đơn vị</t>
    </r>
  </si>
  <si>
    <t>Tổng vi phạm về kinh tế</t>
  </si>
  <si>
    <t>Kiến nghị xử lý</t>
  </si>
  <si>
    <r>
      <rPr>
        <b/>
        <sz val="10"/>
        <rFont val="Times New Roman"/>
        <family val="1"/>
      </rPr>
      <t>Phân loại</t>
    </r>
  </si>
  <si>
    <t>Tiền và tài sản quy thành tiền (Tr.đ)</t>
  </si>
  <si>
    <r>
      <rPr>
        <b/>
        <sz val="10"/>
        <rFont val="Times New Roman"/>
        <family val="1"/>
      </rPr>
      <t>Đất(m</t>
    </r>
    <r>
      <rPr>
        <b/>
        <vertAlign val="superscript"/>
        <sz val="10"/>
        <rFont val="Times New Roman"/>
        <family val="1"/>
      </rPr>
      <t>2</t>
    </r>
    <r>
      <rPr>
        <b/>
        <sz val="10"/>
        <rFont val="Times New Roman"/>
        <family val="1"/>
      </rPr>
      <t>)</t>
    </r>
  </si>
  <si>
    <r>
      <rPr>
        <b/>
        <sz val="10"/>
        <rFont val="Times New Roman"/>
        <family val="1"/>
      </rPr>
      <t>Hành chinh</t>
    </r>
  </si>
  <si>
    <r>
      <rPr>
        <b/>
        <sz val="10"/>
        <rFont val="Times New Roman"/>
        <family val="1"/>
      </rPr>
      <t>Chuyển cơ quan điều tra</t>
    </r>
  </si>
  <si>
    <t>Hoàn thiện cơ chế, chính sách (số vân băn)</t>
  </si>
  <si>
    <r>
      <rPr>
        <b/>
        <sz val="10"/>
        <rFont val="Times New Roman"/>
        <family val="1"/>
      </rPr>
      <t>Triển khai trong kỳ</t>
    </r>
  </si>
  <si>
    <r>
      <rPr>
        <b/>
        <sz val="10"/>
        <rFont val="Times New Roman"/>
        <family val="1"/>
      </rPr>
      <t>Theo Kế hoạch</t>
    </r>
  </si>
  <si>
    <r>
      <rPr>
        <b/>
        <sz val="10"/>
        <rFont val="Times New Roman"/>
        <family val="1"/>
      </rPr>
      <t>Đột xuất</t>
    </r>
  </si>
  <si>
    <r>
      <rPr>
        <b/>
        <sz val="10"/>
        <rFont val="Times New Roman"/>
        <family val="1"/>
      </rPr>
      <t>Tiền (Tr.đ)</t>
    </r>
  </si>
  <si>
    <r>
      <rPr>
        <b/>
        <sz val="10"/>
        <rFont val="Times New Roman"/>
        <family val="1"/>
      </rPr>
      <t>Tổ chức</t>
    </r>
  </si>
  <si>
    <r>
      <rPr>
        <b/>
        <sz val="10"/>
        <rFont val="Times New Roman"/>
        <family val="1"/>
      </rPr>
      <t>Cá nhân</t>
    </r>
  </si>
  <si>
    <r>
      <rPr>
        <b/>
        <sz val="10"/>
        <rFont val="Times New Roman"/>
        <family val="1"/>
      </rPr>
      <t>Vụ</t>
    </r>
  </si>
  <si>
    <r>
      <rPr>
        <u/>
        <sz val="10"/>
        <rFont val="Times New Roman"/>
        <family val="1"/>
      </rPr>
      <t>18</t>
    </r>
  </si>
  <si>
    <t>- Số liệu của Biểu này nằm trong kết quả thanh tra hành chính (Biểu 01/TTr)</t>
  </si>
  <si>
    <t>- Không nhập số liệu kết quả thanh tra, kiểm tra chuyên ngành vào Biểu này</t>
  </si>
  <si>
    <t>- Cột (1): Số cuộc thanh tra về lĩnh vực đầu tư xây dựng cơ bản = Cột (2) + (3) = Cột (4) + (5)</t>
  </si>
  <si>
    <t>- Cột (2): Số cuộc thanh tra về lĩnh vực đầu tư xây dựng cơ bản triển khai từ các kỳ báo cáo trước chuyển sang, chưa ban hành kết luận hoặc ban hành kết luận trong kỳ này</t>
  </si>
  <si>
    <t>- Cột (8)=(10)+(12): Tổng số tiền vi phạm phát hiện qua kết luận thanh tra gồm: tiền VNĐ, ngoại tệ được quy đổi thành tiền VNĐ theo tỷ giá của NHNN Việt Nam tại thời điểm kết luận thanh tra và tài sản quy thành tiền VNĐ</t>
  </si>
  <si>
    <t>- Cột (13): Số diện tích đất kiến nghị xử lý khác (ngoài kiến nghị thu hồi, bao gồm: điều chỉnh mục đích sử dụng đất, bổ sung hồ sơ, hoàn thiện thủ tục,..)</t>
  </si>
  <si>
    <t>Biểu số: 04/TTr</t>
  </si>
  <si>
    <t>TỔNG HỢP KẾT QUẢ THANH TRA TRONG LĨNH VỰC TÀI CHÍNH - NGÂN SÁCH</t>
  </si>
  <si>
    <r>
      <t>Đơn vị tính: Tiền (triệu đồng), đất (m</t>
    </r>
    <r>
      <rPr>
        <vertAlign val="superscript"/>
        <sz val="10"/>
        <rFont val="Times New Roman"/>
        <family val="1"/>
      </rPr>
      <t>2</t>
    </r>
    <r>
      <rPr>
        <sz val="10"/>
        <rFont val="Times New Roman"/>
        <family val="1"/>
      </rPr>
      <t>)</t>
    </r>
  </si>
  <si>
    <t>Chuyền cơ quan điều tra</t>
  </si>
  <si>
    <t>- Cột (2): Số cuộc thanh tra về lĩnh vực tài chính - ngân sách triển khai từ các kỳ báo cáo trước chuyển sang, chưa ban hành kết luận hoặc ban hành kết luận trong kỳ này</t>
  </si>
  <si>
    <t>- Cột (8)=(10)+(12): Tổng số tiền vi phạm phát hiện qua kết luận thanh tra gồm: tiền VNĐ, ngoại tệ được quy đổi thành tiền VNĐ theo tỷ giá của ngân hàng NN Việt Nam tại thời điểm kết luận thanh tra và tài sản quy thành tiền VNĐ</t>
  </si>
  <si>
    <t>Biểu số: 05/TTr</t>
  </si>
  <si>
    <t>TỔNG HỢP KẾT QUẢ THANH TRA TRONG LĨNH VỰC ĐẤT ĐAI</t>
  </si>
  <si>
    <t>- Cột (2): Số cuộc thanh tra về lĩnh vực đất đai triển khai từ các kỳ báo cáo trước chuyển sang, chưa ban hành kết luận hoặc ban hành kết luận trong kỳ này</t>
  </si>
  <si>
    <t>Biểu số: 06/TTr</t>
  </si>
  <si>
    <t>TỔNG HỢP KẾT QUẢ THANH TRA, KIỂM TRA CHUYÊN NGÀNH</t>
  </si>
  <si>
    <t>Đơn vị tính: Tiền (triệu đồng)</t>
  </si>
  <si>
    <t>Số cuộc thanh tra, kiểm tra trong kỳ</t>
  </si>
  <si>
    <t>số cuộc đã ban hành kết luận</t>
  </si>
  <si>
    <t>số chức được thanh tra, kiểm tra</t>
  </si>
  <si>
    <t>số cá nhân được thanh tra, kiểm tra</t>
  </si>
  <si>
    <t>Số tổ chức, cá nhân vi phạm</t>
  </si>
  <si>
    <t>Tổng số tiền vi phạm (Tiền và tài sản quy thành tiền)</t>
  </si>
  <si>
    <t>Số tiền kiến nghị thu hồi (tiền và tài sản quy thành tiền)</t>
  </si>
  <si>
    <t>Số tiền kiến nghị xử lý khác</t>
  </si>
  <si>
    <t>Quyết định xử phạt hành chính được ban hành</t>
  </si>
  <si>
    <t>Xử phạt vi phạm hành chính</t>
  </si>
  <si>
    <t>Tổng sổ</t>
  </si>
  <si>
    <t>Bằng tiền</t>
  </si>
  <si>
    <t>Bằng hình thức khác</t>
  </si>
  <si>
    <t>Kế hoạch</t>
  </si>
  <si>
    <t>về NSNN</t>
  </si>
  <si>
    <t>1=2+3</t>
  </si>
  <si>
    <t>7=8+9</t>
  </si>
  <si>
    <t>10=11+12=13+16</t>
  </si>
  <si>
    <t>13=14+15</t>
  </si>
  <si>
    <t>17=18+19</t>
  </si>
  <si>
    <t>20=21+22</t>
  </si>
  <si>
    <t>23=24+25</t>
  </si>
  <si>
    <t>Phòng NV1</t>
  </si>
  <si>
    <t>Phòng NV2</t>
  </si>
  <si>
    <t>Phòng NV3</t>
  </si>
  <si>
    <t>Phòng NV4</t>
  </si>
  <si>
    <t>Phòng NV5</t>
  </si>
  <si>
    <t>Phòng NV6</t>
  </si>
  <si>
    <t>Phòng NV7</t>
  </si>
  <si>
    <t>Phòng NV8</t>
  </si>
  <si>
    <t>THANH TRA SỞ, 
NGÀNH</t>
  </si>
  <si>
    <t>33. Ghi chú:</t>
  </si>
  <si>
    <t>Hướng dẫn cách ghi biểu:</t>
  </si>
  <si>
    <t>- Cột(1)=(2)+(3)</t>
  </si>
  <si>
    <t>- Số tiền kiến nghị thu hồi là số tiền hoặc tài sản quy thành tiền thu nộp ngân sách nhà nước gồm: tiền Việt Nam, ngoại tệ, chứng chỉ có giá, vàng, bạc, đá quý, kim loại quý…</t>
  </si>
  <si>
    <t>- Cột (4): Số cuộc thanh tra, kiểm tra đã ban hành kết luận, thông báo kết quả,…</t>
  </si>
  <si>
    <t>- Số liệu từ cột (5) trở đi là số liệu tổng hợp từ các kết luận thanh tra, kiểm tra đã ban hành trong kỳ nêu tại Cột (7)</t>
  </si>
  <si>
    <t>- Cột (7)=Cột(8)+(9); Cột (10)=(11)+(12) = (13) +(16); Cột (13)=(14)+(15); Cột (17)=(18)+(19); Cột (20)=(21)+(22)</t>
  </si>
  <si>
    <t>- Cột (10)=(11)+(12) = (13) +(16)</t>
  </si>
  <si>
    <t>- Cột (16): Số tiền kiến nghị xử lý khác, ngoài số tiền kiến nghị thu hồi, bao gồm: Xuất toán, loại khỏi giá trị quyết toán, tiêu hủy tài sản vi phạm, tang vật, phương tiện vi phạm hoặc các trường hợp xử lý khác quy thành tiền</t>
  </si>
  <si>
    <t>- Cột (23): Xử phạt vi phạm hành chính bằng hình khác (không phải bằng tiền) như: cảnh cáo, tước quyền sử dụng giấy phép, chứng chỉ hành nghề có thời hạn, hoặc đình chỉ hoạt động…</t>
  </si>
  <si>
    <t>- Nếu 1 tổ chức bị xử phạt bằng nhiều hình thức (vừa bằng tiền, vừa bằng hình thức khác) thì thống kê vào cả hai cột (21), (24). Tương tự đối với cá nhân thì thống kê vào hai cột (22), (25)</t>
  </si>
  <si>
    <t>- Nếu 1 tổ chức bị xử phạt bằng nhiều hình thức khác (không phải bằng tiền) thì chỉ thống kê 1 lần vào cột (24). Tương tự đối với cá nhân thì thống kê vào cột (25)</t>
  </si>
  <si>
    <t>- Những nội dung cần ghi chú thể hiện tại cột 28 (nếu có)</t>
  </si>
  <si>
    <r>
      <rPr>
        <b/>
        <sz val="10"/>
        <rFont val="Times New Roman"/>
        <family val="1"/>
      </rPr>
      <t>Biểu số: 07/TTr</t>
    </r>
  </si>
  <si>
    <t>TỔNG HỢP KẾT QUẢ THỰC HIỆN KẾT LUẬN, QUYẾT ĐỊNH XỬ PHẠT QUA THANH TRA, KIỂM TRA CHUYÊN NGÀNH</t>
  </si>
  <si>
    <t>Kết quả thực hiện xử lý vi phạm về kinh tế (Tr.đ)</t>
  </si>
  <si>
    <t>Kết quả thực hiện quyết định xử phạt vi phạm hành chính</t>
  </si>
  <si>
    <t>Đã khởi tố</t>
  </si>
  <si>
    <t>Ghi chú</t>
  </si>
  <si>
    <t>Số tiền vi phạm đã thu hồi tiền và tài sản quy thành tiền</t>
  </si>
  <si>
    <t>Số tiền vi phạm đã xử lý khác</t>
  </si>
  <si>
    <t>Số tiền xử phạt vi phạm hành chính đã thu (Tr.đ)</t>
  </si>
  <si>
    <t>Số tổ chức, cá nhân đã thực hiện quyết định xử phạt vi phạm hành chính bằng hình thức khác</t>
  </si>
  <si>
    <t>Về ngân sách nhà nước</t>
  </si>
  <si>
    <t>Về tổ chức, đơn vị</t>
  </si>
  <si>
    <t>4=5+6</t>
  </si>
  <si>
    <t>10=11+12</t>
  </si>
  <si>
    <t>Tổng cộng</t>
  </si>
  <si>
    <r>
      <rPr>
        <b/>
        <sz val="10"/>
        <rFont val="Times New Roman"/>
        <family val="1"/>
      </rPr>
      <t>Biểu số: 02/QLNN</t>
    </r>
  </si>
  <si>
    <t>TỔNG HỢP CÔNG TÁC QUẢN LÝ NHÀ NƯỚC VỀ THANH TRA, TIẾP CÔNG DÂN, KHIẾU NẠI, TỐ CÁO VÀ PHÒNG, CHỐNG THAM NHŨNG</t>
  </si>
  <si>
    <t>Ban hành văn bản quản lý, chỉ đạo (Bộ, ngành, tỉnh, TP) về công tác thanh tra, TCD, KN, TC, PCTN</t>
  </si>
  <si>
    <t>Tập huấn, tuyên truyền, giáo dục pháp luật về thanh tra, TCD, KN, TC, PCTN</t>
  </si>
  <si>
    <t>Thanh tra, kiểm tra trách nhiệm thực hiện pháp luật về thanh tra, TCD, KN, TC và PCTN</t>
  </si>
  <si>
    <t>Kết quả thực hiện kết luận thanh tra, kiểm tra trách nhiệm</t>
  </si>
  <si>
    <t>Số văn bản ban hành mới</t>
  </si>
  <si>
    <t>Số văn bản được sửa đổi, bổ sung</t>
  </si>
  <si>
    <t>Số văn bản bãi bỏ</t>
  </si>
  <si>
    <t>Lớp</t>
  </si>
  <si>
    <t>Người</t>
  </si>
  <si>
    <t>Tổng số cuộc</t>
  </si>
  <si>
    <t>Số cuộc đã ban hành kết luận</t>
  </si>
  <si>
    <t>Số đơn vị được thanh tra, kiểm tra</t>
  </si>
  <si>
    <t>Kiến nghị xử lý hành chính</t>
  </si>
  <si>
    <t>Kiến nghị chuyển cơ quan điều tra</t>
  </si>
  <si>
    <t>Tổng số kết luận phải thực hiện</t>
  </si>
  <si>
    <t>Đã xử lý hành chính</t>
  </si>
  <si>
    <t>Kỳ trước chuyển sang</t>
  </si>
  <si>
    <t>18. Ghi chú:</t>
  </si>
  <si>
    <r>
      <rPr>
        <i/>
        <sz val="8"/>
        <rFont val="Times New Roman"/>
        <family val="1"/>
      </rPr>
      <t>Hướng dẫn cách ghi biểu:</t>
    </r>
  </si>
  <si>
    <t>- Cột (6): Thống kê tổng số cuộc thanh tra, kiểm tra trách nhiệm thực hiện trong kỳ báo cáo (gồm triển khai trong kỳ và triển khai từ kỳ trước chưa ban hành kết luận chuyển sang). Đối với cuộc thanh tra, kiểm tra gộp nhiều nội dung (ví dụ: tra trách nhiệm thực hiện pháp luật về thanh tra, TCD, KN, TC, PCTN) thì chỉ thống kê là 1 cuộc,</t>
  </si>
  <si>
    <t>- Cột (7): Số kết luận thanh tra, kiểm tra đã ban hành trong kỳ báo cáo</t>
  </si>
  <si>
    <t>- Số liệu từ Cột (8) đến Cột (12) là số liệu tổng hợp từ các kết luận thanh tra, kiểm tra nêu tại Cột (7)</t>
  </si>
  <si>
    <t>- Cột (8): Số cơ quan, tổ chức được thanh tra, kiểm tra theo kết luận thanh tra, kiểm tra</t>
  </si>
  <si>
    <t>- Cột (13): Số kết luận thanh tra, kiểm tra phải thực hiện trong kỳ báo cáo, gồm số kết luận phải thực hiện trong kỳ và số kết luận từ kỳ trước chưa thực hiện xong chuyển sang</t>
  </si>
  <si>
    <t>- Từ Cột (14) - Cột (17): Kết quả thực hiện trong kỳ báo cáo đối với các kết luận nêu tại Cột (13)</t>
  </si>
  <si>
    <t>- Nội dung ghi chú thể hiện ở dòng 18 (nếu có)</t>
  </si>
  <si>
    <t>Biểu số: 01/QLNN</t>
  </si>
  <si>
    <t>TỔNG HỢP CÔNG TÁC XÂY DỰNG LỰC LƯỢNG THANH TRA</t>
  </si>
  <si>
    <t>Đơn vị tính: Người</t>
  </si>
  <si>
    <t>Số lượng công chức, viên chức, người lao động trong kỳ</t>
  </si>
  <si>
    <t>Số lượng biến động trong kỳ</t>
  </si>
  <si>
    <t>Số người được chuyển đổi vị trí công tác</t>
  </si>
  <si>
    <t>Đào tạo, bồi dưỡng nghiệp vụ</t>
  </si>
  <si>
    <t>Vi phạm và kết quả xử lý</t>
  </si>
  <si>
    <t>Trong đó</t>
  </si>
  <si>
    <t>Tăng</t>
  </si>
  <si>
    <t>Giảm</t>
  </si>
  <si>
    <t>Tổng số cá nhân vi phạm</t>
  </si>
  <si>
    <t>Đã xử lý</t>
  </si>
  <si>
    <t>Đang và chưa xử lý</t>
  </si>
  <si>
    <t>Số TTV cao cấp và tương đương</t>
  </si>
  <si>
    <t>Số TTV chính và tương đương</t>
  </si>
  <si>
    <t>Số TTV và tương đương</t>
  </si>
  <si>
    <t>Khác</t>
  </si>
  <si>
    <t>Nhu cầu</t>
  </si>
  <si>
    <t>Đã thực hiện</t>
  </si>
  <si>
    <t>Thanh tra viên</t>
  </si>
  <si>
    <t>Thanh tra viên chính</t>
  </si>
  <si>
    <t>Thanh tra viên cao cấp</t>
  </si>
  <si>
    <t>Tiếp công dân, KN, TC</t>
  </si>
  <si>
    <t>Hình sự</t>
  </si>
  <si>
    <t>1=2+..+5</t>
  </si>
  <si>
    <r>
      <rPr>
        <b/>
        <sz val="10"/>
        <rFont val="Times New Roman"/>
        <family val="1"/>
      </rPr>
      <t>27. Ghi chú:</t>
    </r>
  </si>
  <si>
    <t>- Biểu này chỉ áp dụng đối với báo cáo sơ kết 6 tháng và báo cáo tổng kết năm</t>
  </si>
  <si>
    <t>- Cột (1) = Cột (2) + Cột (3) + Cột (4)+ Cột (5)</t>
  </si>
  <si>
    <t>- Cột (6): Biến động tăng về số lượng công chức, viên chức, người lao động trong kỳ báo cáo gồm: Tiếp nhận, tuyển dụng ...</t>
  </si>
  <si>
    <t>- Cột (7): Biến động giảm về số lượng công chức, viên chức, người lao động trong kỳ báo cáo gồm: Nghỉ hưu, chuyển công tác, bị kỷ luật buộc thôi việc...</t>
  </si>
  <si>
    <t>- Cột (17), (18) là nhu cầu và kết quả đào tạo, bồi dưỡng chuyên sâu về nghiệp vụ công tác tiếp công dân, giải quyết khiếu nại, tố cáo</t>
  </si>
  <si>
    <t>- Cột (19), (20) là nhu cầu và kết quả đào tạo, bồi dưỡng nghiệp vụ khác trong các lĩnh vực quản lý nhà nước của TTCP, VD: nghiệp vụ thanh tra chuyên ngành y tế, đất đai, xây dựng, nghiệp vụ cáo ... thống kê, tổng hợp báo cáo...</t>
  </si>
  <si>
    <t>- Cột (21) - cột (26) là số lượng cán bộ làm công tác thanh tra, tiếp công dân, giải quyết KN, TC và PCTN có vi phạm phải xử lý và kết quả xử lý</t>
  </si>
  <si>
    <t>- Nội dung ghi chú thể hiện ở dòng 27 (nếu có)</t>
  </si>
  <si>
    <t>Biểu số: 02/TTr</t>
  </si>
  <si>
    <t>UBND TỈNH ĐỒNG NAI</t>
  </si>
  <si>
    <t>(Kèm theo Báo cáo số:                               ngày    /     /2025 của Thanh tra tỉnh)</t>
  </si>
  <si>
    <t>Số liệu tính từ ngày 06/7/2025 đến ngày 05/8/2025</t>
  </si>
  <si>
    <t>Tiền và tài sản quy thành tiền</t>
  </si>
  <si>
    <t xml:space="preserve"> (Kèm theo Báo cáo số:                               ngày    /     /2025 của Thanh tra tỉnh)</t>
  </si>
  <si>
    <t>CÁC ĐƠN VỊ TRỰC THUỘC TỈNH</t>
  </si>
  <si>
    <t>CÁC SỞ, NGÀNH</t>
  </si>
  <si>
    <t>(Kèm theo Báo cáo số:                               ngày       /       /2025 của Thanh tra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</si>
</sst>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Times New Roman"/>
      <family val="2"/>
    </font>
    <font>
      <sz val="10"/>
      <name val="Times New Roman"/>
      <family val="1"/>
    </font>
    <font>
      <b/>
      <sz val="10"/>
      <name val="Times New Roman"/>
      <family val="1"/>
    </font>
    <font>
      <b/>
      <sz val="13"/>
      <name val="Times New Roman"/>
      <family val="1"/>
    </font>
    <font>
      <sz val="13"/>
      <name val="Times New Roman"/>
      <family val="1"/>
    </font>
    <font>
      <i/>
      <sz val="10"/>
      <name val="Times New Roman"/>
      <family val="1"/>
    </font>
    <font>
      <b/>
      <vertAlign val="superscript"/>
      <sz val="10"/>
      <name val="Times New Roman"/>
      <family val="1"/>
    </font>
    <font>
      <b/>
      <sz val="9"/>
      <name val="Times New Roman"/>
      <family val="1"/>
    </font>
    <font>
      <b/>
      <sz val="8"/>
      <name val="Times New Roman"/>
      <family val="1"/>
    </font>
    <font>
      <sz val="8"/>
      <name val="Times New Roman"/>
      <family val="1"/>
    </font>
    <font>
      <sz val="9"/>
      <color rgb="FF000000"/>
      <name val="Times New Roman"/>
      <family val="1"/>
    </font>
    <font>
      <sz val="10"/>
      <color rgb="FF000000"/>
      <name val="Times New Roman"/>
      <family val="1"/>
    </font>
    <font>
      <u/>
      <sz val="10"/>
      <name val="Times New Roman"/>
      <family val="1"/>
    </font>
    <font>
      <vertAlign val="superscript"/>
      <sz val="10"/>
      <name val="Times New Roman"/>
      <family val="1"/>
    </font>
    <font>
      <b/>
      <sz val="10"/>
      <name val="Times New Roman"/>
      <family val="1"/>
      <charset val="163"/>
    </font>
    <font>
      <b/>
      <i/>
      <sz val="8"/>
      <name val="Times New Roman"/>
      <family val="1"/>
    </font>
    <font>
      <sz val="8"/>
      <color rgb="FF000000"/>
      <name val="Times New Roman"/>
      <family val="1"/>
    </font>
    <font>
      <b/>
      <sz val="8"/>
      <color rgb="FF000000"/>
      <name val="Times New Roman"/>
      <family val="1"/>
    </font>
    <font>
      <b/>
      <sz val="10"/>
      <color rgb="FF000000"/>
      <name val="Times New Roman"/>
      <family val="1"/>
    </font>
    <font>
      <sz val="11"/>
      <name val="Times New Roman"/>
      <family val="1"/>
    </font>
    <font>
      <i/>
      <sz val="8"/>
      <name val="Times New Roman"/>
      <family val="1"/>
    </font>
    <font>
      <i/>
      <sz val="10"/>
      <color rgb="FF000000"/>
      <name val="Times New Roman"/>
      <family val="1"/>
    </font>
    <font>
      <b/>
      <u/>
      <sz val="11"/>
      <color theme="1"/>
      <name val="Times New Roman"/>
      <family val="1"/>
    </font>
    <font>
      <sz val="11"/>
      <color theme="1"/>
      <name val="Times New Roman"/>
      <family val="1"/>
    </font>
    <font>
      <b/>
      <sz val="9"/>
      <color rgb="FF000000"/>
      <name val="Times New Roman"/>
      <family val="1"/>
    </font>
    <font>
      <b/>
      <sz val="11"/>
      <name val="Times New Roman"/>
      <family val="1"/>
    </font>
    <font>
      <i/>
      <sz val="11"/>
      <name val="Times New Roman"/>
      <family val="1"/>
    </font>
    <font>
      <b/>
      <sz val="12"/>
      <name val="Times New Roman"/>
      <family val="1"/>
    </font>
    <font>
      <sz val="12"/>
      <name val="Times New Roman"/>
      <family val="1"/>
    </font>
    <font>
      <sz val="9"/>
      <name val="Times New Roman"/>
      <family val="1"/>
    </font>
    <font>
      <sz val="9"/>
      <color indexed="81"/>
      <name val="Tahoma"/>
      <family val="2"/>
    </font>
    <font>
      <b/>
      <sz val="9"/>
      <color indexed="81"/>
      <name val="Tahoma"/>
      <family val="2"/>
    </font>
    <font>
      <sz val="9"/>
      <color theme="1"/>
      <name val="Times New Roman"/>
      <family val="1"/>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xf>
    <xf numFmtId="0" fontId="2" fillId="0" borderId="1" xfId="0" applyFont="1" applyBorder="1" applyAlignment="1">
      <alignment horizontal="center"/>
    </xf>
    <xf numFmtId="0" fontId="9" fillId="0" borderId="1" xfId="0" applyFont="1" applyBorder="1" applyAlignment="1">
      <alignment wrapText="1"/>
    </xf>
    <xf numFmtId="0" fontId="1" fillId="2" borderId="1" xfId="0" applyFont="1" applyFill="1" applyBorder="1" applyAlignment="1">
      <alignment horizontal="center"/>
    </xf>
    <xf numFmtId="0" fontId="2" fillId="2" borderId="1" xfId="0" applyFont="1" applyFill="1" applyBorder="1" applyAlignment="1">
      <alignment horizontal="center"/>
    </xf>
    <xf numFmtId="0" fontId="10" fillId="3" borderId="0" xfId="0" applyFont="1" applyFill="1" applyAlignment="1">
      <alignment vertical="center"/>
    </xf>
    <xf numFmtId="0" fontId="1" fillId="3" borderId="0" xfId="0" applyFont="1" applyFill="1"/>
    <xf numFmtId="0" fontId="10" fillId="0" borderId="0" xfId="0" applyFont="1" applyAlignment="1">
      <alignment vertical="center"/>
    </xf>
    <xf numFmtId="0" fontId="1" fillId="0" borderId="1" xfId="0" applyFont="1" applyBorder="1" applyAlignment="1" applyProtection="1">
      <alignment horizontal="center"/>
      <protection locked="0"/>
    </xf>
    <xf numFmtId="0" fontId="9" fillId="0" borderId="1" xfId="0" applyFont="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center" vertical="center" wrapText="1"/>
    </xf>
    <xf numFmtId="0" fontId="2" fillId="0" borderId="0" xfId="0" applyFont="1" applyAlignment="1">
      <alignment horizontal="center"/>
    </xf>
    <xf numFmtId="0" fontId="9" fillId="0" borderId="1" xfId="0" applyFont="1" applyBorder="1" applyAlignment="1">
      <alignment vertical="center" wrapText="1"/>
    </xf>
    <xf numFmtId="0" fontId="9" fillId="0" borderId="2" xfId="0" applyFont="1" applyBorder="1" applyAlignment="1">
      <alignment vertical="center" wrapText="1"/>
    </xf>
    <xf numFmtId="0" fontId="2" fillId="0" borderId="0" xfId="0" applyFont="1"/>
    <xf numFmtId="0" fontId="1" fillId="0" borderId="1" xfId="0" applyFont="1" applyBorder="1" applyAlignment="1">
      <alignment horizontal="center" wrapText="1"/>
    </xf>
    <xf numFmtId="0" fontId="1" fillId="0" borderId="1" xfId="0" applyFont="1" applyBorder="1" applyAlignment="1" applyProtection="1">
      <alignment horizontal="center" wrapText="1"/>
      <protection locked="0"/>
    </xf>
    <xf numFmtId="0" fontId="1" fillId="0" borderId="1" xfId="0" applyFont="1" applyBorder="1" applyAlignment="1" applyProtection="1">
      <alignment horizontal="right"/>
      <protection locked="0"/>
    </xf>
    <xf numFmtId="0" fontId="9"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9" fillId="0" borderId="1" xfId="0" applyFont="1" applyBorder="1" applyAlignment="1">
      <alignment horizontal="center" vertical="top" wrapText="1"/>
    </xf>
    <xf numFmtId="0" fontId="14" fillId="0" borderId="0" xfId="0" applyFont="1"/>
    <xf numFmtId="0" fontId="8" fillId="0" borderId="0" xfId="0" applyFont="1" applyAlignment="1">
      <alignment vertical="top"/>
    </xf>
    <xf numFmtId="0" fontId="15" fillId="0" borderId="0" xfId="0" applyFont="1" applyAlignment="1">
      <alignment vertical="top"/>
    </xf>
    <xf numFmtId="0" fontId="16" fillId="0" borderId="0" xfId="0" applyFont="1" applyAlignment="1">
      <alignment vertical="center"/>
    </xf>
    <xf numFmtId="0" fontId="16" fillId="0" borderId="0" xfId="0" quotePrefix="1" applyFont="1" applyAlignment="1">
      <alignment vertical="center"/>
    </xf>
    <xf numFmtId="0" fontId="16" fillId="3" borderId="0" xfId="0" quotePrefix="1" applyFont="1" applyFill="1" applyAlignment="1">
      <alignment vertical="center"/>
    </xf>
    <xf numFmtId="0" fontId="18"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0" borderId="0" xfId="0" applyFont="1" applyAlignment="1">
      <alignment wrapText="1"/>
    </xf>
    <xf numFmtId="0" fontId="16" fillId="4" borderId="1" xfId="0" applyFont="1" applyFill="1" applyBorder="1" applyAlignment="1">
      <alignment vertical="center" wrapText="1"/>
    </xf>
    <xf numFmtId="0" fontId="9" fillId="0" borderId="0" xfId="0" applyFont="1" applyAlignment="1">
      <alignment vertical="top"/>
    </xf>
    <xf numFmtId="0" fontId="18" fillId="0" borderId="0" xfId="0" applyFont="1" applyAlignment="1">
      <alignment horizontal="left" vertical="center"/>
    </xf>
    <xf numFmtId="0" fontId="21" fillId="0" borderId="0" xfId="0" applyFont="1" applyAlignment="1">
      <alignment horizontal="left" vertical="center"/>
    </xf>
    <xf numFmtId="0" fontId="2" fillId="0" borderId="0" xfId="0" applyFont="1" applyAlignment="1">
      <alignment vertical="top" wrapText="1"/>
    </xf>
    <xf numFmtId="0" fontId="5" fillId="0" borderId="0" xfId="0" applyFont="1" applyAlignment="1">
      <alignment vertical="top"/>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1" fillId="0" borderId="0" xfId="0" applyFont="1" applyAlignment="1">
      <alignment horizontal="center" vertical="top"/>
    </xf>
    <xf numFmtId="0" fontId="5" fillId="0" borderId="0" xfId="0" applyFont="1" applyAlignment="1">
      <alignment horizontal="center" vertical="top"/>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vertical="top" wrapText="1"/>
    </xf>
    <xf numFmtId="0" fontId="2" fillId="0" borderId="0" xfId="0" applyFont="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8"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8"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0" fillId="0" borderId="0" xfId="0" applyFont="1" applyAlignment="1">
      <alignment horizontal="left" vertical="center" wrapText="1"/>
    </xf>
    <xf numFmtId="0" fontId="5" fillId="0" borderId="11" xfId="0" applyFont="1" applyBorder="1" applyAlignment="1">
      <alignment horizontal="center" vertical="top"/>
    </xf>
    <xf numFmtId="0" fontId="22" fillId="0" borderId="0" xfId="0" applyFont="1" applyAlignment="1">
      <alignment horizontal="center"/>
    </xf>
    <xf numFmtId="0" fontId="8" fillId="5" borderId="2" xfId="0" applyFont="1" applyFill="1" applyBorder="1" applyAlignment="1">
      <alignment vertical="center" wrapText="1"/>
    </xf>
    <xf numFmtId="0" fontId="18" fillId="5" borderId="1" xfId="0" applyFont="1" applyFill="1" applyBorder="1" applyAlignment="1" applyProtection="1">
      <alignment horizontal="center" vertical="center" wrapText="1"/>
      <protection locked="0"/>
    </xf>
    <xf numFmtId="0" fontId="23" fillId="0" borderId="0" xfId="0" applyFont="1" applyAlignment="1">
      <alignment horizontal="center"/>
    </xf>
    <xf numFmtId="0" fontId="25" fillId="0" borderId="0" xfId="0" applyFont="1" applyAlignment="1">
      <alignment horizontal="center" vertical="top" wrapText="1"/>
    </xf>
    <xf numFmtId="0" fontId="25" fillId="0" borderId="0" xfId="0" applyFont="1" applyAlignment="1">
      <alignment vertical="top" wrapText="1"/>
    </xf>
    <xf numFmtId="0" fontId="25" fillId="0" borderId="0" xfId="0" applyFont="1" applyAlignment="1">
      <alignment horizontal="center" vertical="top"/>
    </xf>
    <xf numFmtId="0" fontId="25" fillId="0" borderId="0" xfId="0" applyFont="1" applyAlignment="1">
      <alignment horizontal="center" vertical="center"/>
    </xf>
    <xf numFmtId="0" fontId="19" fillId="0" borderId="0" xfId="0" applyFont="1"/>
    <xf numFmtId="0" fontId="19" fillId="0" borderId="0" xfId="0" applyFont="1" applyAlignment="1">
      <alignment horizontal="center" vertical="top"/>
    </xf>
    <xf numFmtId="0" fontId="26" fillId="0" borderId="0" xfId="0" applyFont="1" applyAlignment="1">
      <alignment horizontal="center" vertical="top"/>
    </xf>
    <xf numFmtId="0" fontId="19" fillId="0" borderId="0" xfId="0" applyFont="1" applyAlignment="1">
      <alignment vertical="top"/>
    </xf>
    <xf numFmtId="0" fontId="8"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7" fillId="0" borderId="0" xfId="0" applyFont="1" applyAlignment="1">
      <alignment horizontal="center" vertical="top"/>
    </xf>
    <xf numFmtId="0" fontId="28" fillId="0" borderId="0" xfId="0" applyFont="1" applyAlignment="1">
      <alignment horizontal="center" vertical="top"/>
    </xf>
    <xf numFmtId="0" fontId="1"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9" fillId="0" borderId="0" xfId="0" applyFont="1" applyAlignment="1">
      <alignment horizontal="center" vertical="center"/>
    </xf>
    <xf numFmtId="0" fontId="26"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9" fillId="5" borderId="1"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1" fillId="5" borderId="1" xfId="0" applyFont="1" applyFill="1" applyBorder="1" applyAlignment="1">
      <alignment horizontal="left" wrapText="1"/>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 fillId="5" borderId="1" xfId="0" applyFont="1" applyFill="1" applyBorder="1" applyAlignment="1">
      <alignment horizontal="left"/>
    </xf>
    <xf numFmtId="0" fontId="1" fillId="5" borderId="2" xfId="0" applyFont="1" applyFill="1" applyBorder="1" applyAlignment="1">
      <alignment horizontal="left" vertical="center"/>
    </xf>
    <xf numFmtId="0" fontId="1" fillId="5" borderId="1" xfId="0" applyFont="1" applyFill="1" applyBorder="1" applyAlignment="1">
      <alignment horizontal="left" vertical="center"/>
    </xf>
    <xf numFmtId="0" fontId="23" fillId="0" borderId="0" xfId="0" applyFont="1" applyAlignment="1">
      <alignment horizontal="center"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27" fillId="0" borderId="0" xfId="0" applyFont="1" applyAlignment="1">
      <alignment horizontal="center" vertical="center" wrapText="1"/>
    </xf>
    <xf numFmtId="0" fontId="19" fillId="0" borderId="0" xfId="0" applyFont="1" applyAlignment="1">
      <alignment horizontal="center" vertical="center"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24" fillId="5"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29" fillId="5" borderId="1" xfId="0" applyFont="1" applyFill="1" applyBorder="1" applyAlignment="1">
      <alignment horizontal="center" vertical="center" wrapText="1"/>
    </xf>
    <xf numFmtId="0" fontId="29" fillId="5" borderId="1" xfId="0" applyFont="1" applyFill="1" applyBorder="1" applyAlignment="1" applyProtection="1">
      <alignment horizontal="center" vertical="center"/>
      <protection locked="0"/>
    </xf>
    <xf numFmtId="0" fontId="29" fillId="5" borderId="1" xfId="0" applyFont="1" applyFill="1" applyBorder="1" applyAlignment="1" applyProtection="1">
      <alignment horizontal="right" vertical="center"/>
      <protection locked="0"/>
    </xf>
    <xf numFmtId="0" fontId="2" fillId="5" borderId="1" xfId="0" applyFont="1" applyFill="1" applyBorder="1" applyAlignment="1">
      <alignment horizontal="left" vertical="center"/>
    </xf>
    <xf numFmtId="0" fontId="10" fillId="5" borderId="1" xfId="0"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29" fillId="5" borderId="2"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32" fillId="5" borderId="1"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center" vertical="center" wrapText="1"/>
      <protection locked="0"/>
    </xf>
    <xf numFmtId="0" fontId="29" fillId="5" borderId="1" xfId="0" applyFont="1" applyFill="1" applyBorder="1" applyAlignment="1">
      <alignment horizontal="left" vertical="center"/>
    </xf>
    <xf numFmtId="0" fontId="7" fillId="5" borderId="2" xfId="0" applyFont="1" applyFill="1" applyBorder="1" applyAlignment="1">
      <alignment horizontal="left" vertical="center"/>
    </xf>
    <xf numFmtId="0" fontId="29" fillId="5" borderId="2" xfId="0" applyFont="1" applyFill="1" applyBorder="1" applyAlignment="1">
      <alignment horizontal="left" vertical="center"/>
    </xf>
  </cellXfs>
  <cellStyles count="1">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u%202021\ph&#242;ng%20-%20NV2\T7-2025\Hoan%20Chinh%2025-7%20Mau%20Bieu%20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TTr"/>
      <sheetName val="02-TTr"/>
      <sheetName val="03-TTr"/>
      <sheetName val="04-TTr"/>
      <sheetName val="05-TTr"/>
      <sheetName val="06-TTr"/>
      <sheetName val="07-TTr"/>
      <sheetName val="02-QLNN"/>
      <sheetName val="01-QLNN"/>
    </sheetNames>
    <sheetDataSet>
      <sheetData sheetId="0"/>
      <sheetData sheetId="1"/>
      <sheetData sheetId="2">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D14">
            <v>0</v>
          </cell>
          <cell r="G14">
            <v>0</v>
          </cell>
          <cell r="H14">
            <v>0</v>
          </cell>
          <cell r="I14">
            <v>0</v>
          </cell>
          <cell r="J14">
            <v>0</v>
          </cell>
          <cell r="K14">
            <v>0</v>
          </cell>
          <cell r="L14">
            <v>0</v>
          </cell>
          <cell r="M14">
            <v>0</v>
          </cell>
          <cell r="N14">
            <v>0</v>
          </cell>
          <cell r="O14">
            <v>0</v>
          </cell>
          <cell r="P14">
            <v>0</v>
          </cell>
          <cell r="Q14">
            <v>0</v>
          </cell>
          <cell r="R14">
            <v>0</v>
          </cell>
          <cell r="S14">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row>
        <row r="16">
          <cell r="C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C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row r="20">
          <cell r="C20">
            <v>0</v>
          </cell>
          <cell r="F20">
            <v>0</v>
          </cell>
          <cell r="G20">
            <v>0</v>
          </cell>
          <cell r="H20">
            <v>0</v>
          </cell>
          <cell r="I20">
            <v>0</v>
          </cell>
          <cell r="J20">
            <v>0</v>
          </cell>
          <cell r="K20">
            <v>0</v>
          </cell>
          <cell r="L20">
            <v>0</v>
          </cell>
          <cell r="M20">
            <v>0</v>
          </cell>
          <cell r="N20">
            <v>0</v>
          </cell>
          <cell r="O20">
            <v>0</v>
          </cell>
          <cell r="P20">
            <v>0</v>
          </cell>
          <cell r="Q20">
            <v>0</v>
          </cell>
          <cell r="R20">
            <v>0</v>
          </cell>
          <cell r="S20">
            <v>0</v>
          </cell>
        </row>
      </sheetData>
      <sheetData sheetId="3">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D13">
            <v>0</v>
          </cell>
          <cell r="G13">
            <v>0</v>
          </cell>
          <cell r="H13">
            <v>0</v>
          </cell>
          <cell r="I13">
            <v>0</v>
          </cell>
          <cell r="J13">
            <v>0</v>
          </cell>
          <cell r="K13">
            <v>0</v>
          </cell>
          <cell r="L13">
            <v>0</v>
          </cell>
          <cell r="M13">
            <v>0</v>
          </cell>
          <cell r="N13">
            <v>0</v>
          </cell>
          <cell r="O13">
            <v>0</v>
          </cell>
          <cell r="P13">
            <v>0</v>
          </cell>
          <cell r="Q13">
            <v>0</v>
          </cell>
          <cell r="R13">
            <v>0</v>
          </cell>
          <cell r="S13">
            <v>0</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row>
        <row r="15">
          <cell r="C15">
            <v>0</v>
          </cell>
          <cell r="F15">
            <v>0</v>
          </cell>
          <cell r="G15">
            <v>0</v>
          </cell>
          <cell r="H15">
            <v>0</v>
          </cell>
          <cell r="I15">
            <v>0</v>
          </cell>
          <cell r="J15">
            <v>0</v>
          </cell>
          <cell r="K15">
            <v>0</v>
          </cell>
          <cell r="L15">
            <v>0</v>
          </cell>
          <cell r="M15">
            <v>0</v>
          </cell>
          <cell r="N15">
            <v>0</v>
          </cell>
          <cell r="O15">
            <v>0</v>
          </cell>
          <cell r="P15">
            <v>0</v>
          </cell>
          <cell r="Q15">
            <v>0</v>
          </cell>
          <cell r="R15">
            <v>0</v>
          </cell>
          <cell r="S15">
            <v>0</v>
          </cell>
        </row>
        <row r="16">
          <cell r="C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C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sheetData>
      <sheetData sheetId="4">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D13">
            <v>0</v>
          </cell>
          <cell r="G13">
            <v>0</v>
          </cell>
          <cell r="H13">
            <v>0</v>
          </cell>
          <cell r="I13">
            <v>0</v>
          </cell>
          <cell r="J13">
            <v>0</v>
          </cell>
          <cell r="K13">
            <v>0</v>
          </cell>
          <cell r="L13">
            <v>0</v>
          </cell>
          <cell r="M13">
            <v>0</v>
          </cell>
          <cell r="N13">
            <v>0</v>
          </cell>
          <cell r="O13">
            <v>0</v>
          </cell>
          <cell r="P13">
            <v>0</v>
          </cell>
          <cell r="Q13">
            <v>0</v>
          </cell>
          <cell r="R13">
            <v>0</v>
          </cell>
          <cell r="S13">
            <v>0</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row>
        <row r="15">
          <cell r="C15">
            <v>0</v>
          </cell>
          <cell r="F15">
            <v>0</v>
          </cell>
          <cell r="G15">
            <v>0</v>
          </cell>
          <cell r="H15">
            <v>0</v>
          </cell>
          <cell r="I15">
            <v>0</v>
          </cell>
          <cell r="J15">
            <v>0</v>
          </cell>
          <cell r="K15">
            <v>0</v>
          </cell>
          <cell r="L15">
            <v>0</v>
          </cell>
          <cell r="M15">
            <v>0</v>
          </cell>
          <cell r="N15">
            <v>0</v>
          </cell>
          <cell r="O15">
            <v>0</v>
          </cell>
          <cell r="P15">
            <v>0</v>
          </cell>
          <cell r="Q15">
            <v>0</v>
          </cell>
          <cell r="R15">
            <v>0</v>
          </cell>
          <cell r="S15">
            <v>0</v>
          </cell>
        </row>
        <row r="16">
          <cell r="C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C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sheetData>
      <sheetData sheetId="5"/>
      <sheetData sheetId="6"/>
      <sheetData sheetId="7">
        <row r="13">
          <cell r="G13">
            <v>0</v>
          </cell>
          <cell r="H13">
            <v>0</v>
          </cell>
          <cell r="I13">
            <v>0</v>
          </cell>
          <cell r="J13">
            <v>0</v>
          </cell>
          <cell r="K13">
            <v>0</v>
          </cell>
          <cell r="L13">
            <v>0</v>
          </cell>
          <cell r="M13">
            <v>0</v>
          </cell>
        </row>
        <row r="14">
          <cell r="G14">
            <v>0</v>
          </cell>
          <cell r="H14">
            <v>0</v>
          </cell>
          <cell r="I14">
            <v>0</v>
          </cell>
          <cell r="J14">
            <v>0</v>
          </cell>
          <cell r="K14">
            <v>0</v>
          </cell>
          <cell r="L14">
            <v>0</v>
          </cell>
          <cell r="M14">
            <v>0</v>
          </cell>
        </row>
        <row r="15">
          <cell r="G15">
            <v>0</v>
          </cell>
          <cell r="H15">
            <v>0</v>
          </cell>
          <cell r="I15">
            <v>0</v>
          </cell>
          <cell r="J15">
            <v>0</v>
          </cell>
          <cell r="K15">
            <v>0</v>
          </cell>
          <cell r="L15">
            <v>0</v>
          </cell>
          <cell r="M15">
            <v>0</v>
          </cell>
        </row>
        <row r="16">
          <cell r="H16">
            <v>0</v>
          </cell>
          <cell r="I16">
            <v>0</v>
          </cell>
          <cell r="J16">
            <v>0</v>
          </cell>
          <cell r="K16">
            <v>0</v>
          </cell>
          <cell r="L16">
            <v>0</v>
          </cell>
          <cell r="M16">
            <v>0</v>
          </cell>
        </row>
        <row r="17">
          <cell r="H17">
            <v>0</v>
          </cell>
          <cell r="I17">
            <v>0</v>
          </cell>
          <cell r="J17">
            <v>0</v>
          </cell>
          <cell r="K17">
            <v>0</v>
          </cell>
          <cell r="L17">
            <v>0</v>
          </cell>
          <cell r="M17">
            <v>0</v>
          </cell>
        </row>
        <row r="18">
          <cell r="G18">
            <v>0</v>
          </cell>
          <cell r="H18">
            <v>0</v>
          </cell>
          <cell r="I18">
            <v>0</v>
          </cell>
          <cell r="J18">
            <v>0</v>
          </cell>
          <cell r="K18">
            <v>0</v>
          </cell>
          <cell r="L18">
            <v>0</v>
          </cell>
          <cell r="M18">
            <v>0</v>
          </cell>
        </row>
        <row r="19">
          <cell r="G19">
            <v>0</v>
          </cell>
          <cell r="H19">
            <v>0</v>
          </cell>
          <cell r="I19">
            <v>0</v>
          </cell>
          <cell r="J19">
            <v>0</v>
          </cell>
          <cell r="K19">
            <v>0</v>
          </cell>
          <cell r="L19">
            <v>0</v>
          </cell>
          <cell r="M19">
            <v>0</v>
          </cell>
        </row>
        <row r="20">
          <cell r="H20">
            <v>0</v>
          </cell>
          <cell r="I20">
            <v>0</v>
          </cell>
          <cell r="J20">
            <v>0</v>
          </cell>
          <cell r="K20">
            <v>0</v>
          </cell>
          <cell r="L20">
            <v>0</v>
          </cell>
          <cell r="M20">
            <v>0</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workbookViewId="0">
      <pane ySplit="11" topLeftCell="A12" activePane="bottomLeft" state="frozen"/>
      <selection pane="bottomLeft" activeCell="L12" sqref="L12"/>
    </sheetView>
  </sheetViews>
  <sheetFormatPr defaultRowHeight="15" x14ac:dyDescent="0.25"/>
  <cols>
    <col min="1" max="1" width="12.85546875" customWidth="1"/>
    <col min="2" max="2" width="9.28515625" customWidth="1"/>
    <col min="3" max="3" width="9.85546875" customWidth="1"/>
    <col min="4" max="7" width="7.7109375" customWidth="1"/>
    <col min="8" max="8" width="8" customWidth="1"/>
    <col min="9" max="9" width="8.28515625" customWidth="1"/>
    <col min="10" max="10" width="7.85546875" customWidth="1"/>
    <col min="11" max="16" width="7.7109375" customWidth="1"/>
    <col min="17" max="17" width="5.28515625" customWidth="1"/>
    <col min="18" max="18" width="7.7109375" customWidth="1"/>
  </cols>
  <sheetData>
    <row r="1" spans="1:19" ht="17.25" customHeight="1" x14ac:dyDescent="0.25">
      <c r="A1" s="75" t="s">
        <v>354</v>
      </c>
      <c r="B1" s="75"/>
      <c r="C1" s="75"/>
    </row>
    <row r="2" spans="1:19" ht="17.25" customHeight="1" x14ac:dyDescent="0.25">
      <c r="A2" s="72" t="s">
        <v>47</v>
      </c>
      <c r="B2" s="72"/>
      <c r="C2" s="72"/>
    </row>
    <row r="3" spans="1:19" x14ac:dyDescent="0.25">
      <c r="A3" s="1"/>
      <c r="B3" s="1"/>
      <c r="C3" s="1"/>
      <c r="D3" s="1"/>
      <c r="E3" s="1"/>
      <c r="F3" s="1"/>
      <c r="G3" s="1"/>
      <c r="H3" s="1"/>
      <c r="I3" s="1"/>
      <c r="J3" s="1"/>
      <c r="K3" s="1"/>
      <c r="L3" s="1"/>
      <c r="M3" s="1"/>
      <c r="N3" s="1"/>
      <c r="O3" s="1"/>
      <c r="P3" s="1"/>
      <c r="Q3" s="2" t="s">
        <v>0</v>
      </c>
      <c r="R3" s="1"/>
      <c r="S3" s="1"/>
    </row>
    <row r="4" spans="1:19" ht="16.5" x14ac:dyDescent="0.25">
      <c r="A4" s="47" t="s">
        <v>1</v>
      </c>
      <c r="B4" s="48"/>
      <c r="C4" s="48"/>
      <c r="D4" s="48"/>
      <c r="E4" s="48"/>
      <c r="F4" s="48"/>
      <c r="G4" s="48"/>
      <c r="H4" s="48"/>
      <c r="I4" s="48"/>
      <c r="J4" s="48"/>
      <c r="K4" s="48"/>
      <c r="L4" s="48"/>
      <c r="M4" s="48"/>
      <c r="N4" s="48"/>
      <c r="O4" s="48"/>
      <c r="P4" s="48"/>
      <c r="Q4" s="48"/>
      <c r="R4" s="48"/>
      <c r="S4" s="48"/>
    </row>
    <row r="5" spans="1:19" x14ac:dyDescent="0.25">
      <c r="A5" s="49" t="s">
        <v>356</v>
      </c>
      <c r="B5" s="49"/>
      <c r="C5" s="49"/>
      <c r="D5" s="49"/>
      <c r="E5" s="49"/>
      <c r="F5" s="49"/>
      <c r="G5" s="49"/>
      <c r="H5" s="49"/>
      <c r="I5" s="49"/>
      <c r="J5" s="49"/>
      <c r="K5" s="49"/>
      <c r="L5" s="49"/>
      <c r="M5" s="49"/>
      <c r="N5" s="49"/>
      <c r="O5" s="49"/>
      <c r="P5" s="49"/>
      <c r="Q5" s="49"/>
      <c r="R5" s="49"/>
      <c r="S5" s="49"/>
    </row>
    <row r="6" spans="1:19" x14ac:dyDescent="0.25">
      <c r="A6" s="50" t="s">
        <v>355</v>
      </c>
      <c r="B6" s="49"/>
      <c r="C6" s="49"/>
      <c r="D6" s="49"/>
      <c r="E6" s="49"/>
      <c r="F6" s="49"/>
      <c r="G6" s="49"/>
      <c r="H6" s="49"/>
      <c r="I6" s="49"/>
      <c r="J6" s="49"/>
      <c r="K6" s="49"/>
      <c r="L6" s="49"/>
      <c r="M6" s="49"/>
      <c r="N6" s="49"/>
      <c r="O6" s="49"/>
      <c r="P6" s="49"/>
      <c r="Q6" s="49"/>
      <c r="R6" s="49"/>
      <c r="S6" s="49"/>
    </row>
    <row r="7" spans="1:19" ht="15.75" x14ac:dyDescent="0.25">
      <c r="A7" s="1"/>
      <c r="B7" s="1"/>
      <c r="C7" s="1"/>
      <c r="D7" s="1"/>
      <c r="E7" s="1"/>
      <c r="F7" s="1"/>
      <c r="G7" s="1"/>
      <c r="H7" s="1"/>
      <c r="I7" s="1"/>
      <c r="J7" s="1"/>
      <c r="K7" s="1"/>
      <c r="L7" s="1"/>
      <c r="M7" s="1"/>
      <c r="N7" s="1"/>
      <c r="O7" s="1"/>
      <c r="P7" s="3" t="s">
        <v>2</v>
      </c>
      <c r="Q7" s="1"/>
      <c r="R7" s="1"/>
      <c r="S7" s="1"/>
    </row>
    <row r="8" spans="1:19" ht="27" customHeight="1" x14ac:dyDescent="0.25">
      <c r="A8" s="51" t="s">
        <v>3</v>
      </c>
      <c r="B8" s="51" t="s">
        <v>4</v>
      </c>
      <c r="C8" s="51"/>
      <c r="D8" s="51"/>
      <c r="E8" s="51"/>
      <c r="F8" s="51"/>
      <c r="G8" s="51" t="s">
        <v>5</v>
      </c>
      <c r="H8" s="52" t="s">
        <v>6</v>
      </c>
      <c r="I8" s="51" t="s">
        <v>7</v>
      </c>
      <c r="J8" s="51"/>
      <c r="K8" s="51" t="s">
        <v>8</v>
      </c>
      <c r="L8" s="51"/>
      <c r="M8" s="51"/>
      <c r="N8" s="51"/>
      <c r="O8" s="51"/>
      <c r="P8" s="51"/>
      <c r="Q8" s="51"/>
      <c r="R8" s="51"/>
      <c r="S8" s="53" t="s">
        <v>9</v>
      </c>
    </row>
    <row r="9" spans="1:19" ht="29.25" customHeight="1" x14ac:dyDescent="0.25">
      <c r="A9" s="51"/>
      <c r="B9" s="51" t="s">
        <v>10</v>
      </c>
      <c r="C9" s="51" t="s">
        <v>11</v>
      </c>
      <c r="D9" s="51"/>
      <c r="E9" s="51"/>
      <c r="F9" s="51"/>
      <c r="G9" s="51"/>
      <c r="H9" s="52"/>
      <c r="I9" s="51" t="s">
        <v>357</v>
      </c>
      <c r="J9" s="51" t="s">
        <v>13</v>
      </c>
      <c r="K9" s="51" t="s">
        <v>14</v>
      </c>
      <c r="L9" s="51"/>
      <c r="M9" s="51" t="s">
        <v>15</v>
      </c>
      <c r="N9" s="51"/>
      <c r="O9" s="51" t="s">
        <v>16</v>
      </c>
      <c r="P9" s="51"/>
      <c r="Q9" s="54" t="s">
        <v>17</v>
      </c>
      <c r="R9" s="54"/>
      <c r="S9" s="53"/>
    </row>
    <row r="10" spans="1:19" ht="61.5" customHeight="1" x14ac:dyDescent="0.25">
      <c r="A10" s="51"/>
      <c r="B10" s="51"/>
      <c r="C10" s="4" t="s">
        <v>18</v>
      </c>
      <c r="D10" s="4" t="s">
        <v>19</v>
      </c>
      <c r="E10" s="4" t="s">
        <v>20</v>
      </c>
      <c r="F10" s="4" t="s">
        <v>21</v>
      </c>
      <c r="G10" s="51"/>
      <c r="H10" s="52"/>
      <c r="I10" s="51"/>
      <c r="J10" s="51"/>
      <c r="K10" s="85" t="s">
        <v>22</v>
      </c>
      <c r="L10" s="4" t="s">
        <v>23</v>
      </c>
      <c r="M10" s="4" t="s">
        <v>22</v>
      </c>
      <c r="N10" s="4" t="s">
        <v>23</v>
      </c>
      <c r="O10" s="4" t="s">
        <v>24</v>
      </c>
      <c r="P10" s="85" t="s">
        <v>25</v>
      </c>
      <c r="Q10" s="4" t="s">
        <v>26</v>
      </c>
      <c r="R10" s="4" t="s">
        <v>27</v>
      </c>
      <c r="S10" s="53"/>
    </row>
    <row r="11" spans="1:19" ht="15" customHeight="1" x14ac:dyDescent="0.25">
      <c r="A11" s="6" t="s">
        <v>28</v>
      </c>
      <c r="B11" s="6" t="s">
        <v>29</v>
      </c>
      <c r="C11" s="6" t="s">
        <v>30</v>
      </c>
      <c r="D11" s="6" t="s">
        <v>31</v>
      </c>
      <c r="E11" s="6" t="s">
        <v>32</v>
      </c>
      <c r="F11" s="6" t="s">
        <v>33</v>
      </c>
      <c r="G11" s="6" t="s">
        <v>34</v>
      </c>
      <c r="H11" s="6" t="s">
        <v>35</v>
      </c>
      <c r="I11" s="6" t="s">
        <v>36</v>
      </c>
      <c r="J11" s="6" t="s">
        <v>37</v>
      </c>
      <c r="K11" s="6" t="s">
        <v>38</v>
      </c>
      <c r="L11" s="6" t="s">
        <v>39</v>
      </c>
      <c r="M11" s="6" t="s">
        <v>40</v>
      </c>
      <c r="N11" s="7" t="s">
        <v>41</v>
      </c>
      <c r="O11" s="7" t="s">
        <v>42</v>
      </c>
      <c r="P11" s="6" t="s">
        <v>43</v>
      </c>
      <c r="Q11" s="7" t="s">
        <v>44</v>
      </c>
      <c r="R11" s="7" t="s">
        <v>45</v>
      </c>
      <c r="S11" s="6" t="s">
        <v>46</v>
      </c>
    </row>
    <row r="12" spans="1:19" ht="39" customHeight="1" x14ac:dyDescent="0.25">
      <c r="A12" s="84" t="s">
        <v>47</v>
      </c>
      <c r="B12" s="5">
        <f>SUM(B13:B20)</f>
        <v>5</v>
      </c>
      <c r="C12" s="5">
        <f t="shared" ref="C12:S12" si="0">SUM(C13:C20)</f>
        <v>2</v>
      </c>
      <c r="D12" s="5">
        <f t="shared" si="0"/>
        <v>3</v>
      </c>
      <c r="E12" s="5">
        <f t="shared" si="0"/>
        <v>5</v>
      </c>
      <c r="F12" s="5">
        <f t="shared" si="0"/>
        <v>0</v>
      </c>
      <c r="G12" s="5">
        <f t="shared" si="0"/>
        <v>0</v>
      </c>
      <c r="H12" s="5">
        <f t="shared" si="0"/>
        <v>0</v>
      </c>
      <c r="I12" s="5">
        <f t="shared" si="0"/>
        <v>0</v>
      </c>
      <c r="J12" s="5">
        <f t="shared" si="0"/>
        <v>0</v>
      </c>
      <c r="K12" s="5">
        <f t="shared" si="0"/>
        <v>0</v>
      </c>
      <c r="L12" s="5">
        <f t="shared" si="0"/>
        <v>0</v>
      </c>
      <c r="M12" s="5">
        <f t="shared" si="0"/>
        <v>0</v>
      </c>
      <c r="N12" s="5">
        <f t="shared" si="0"/>
        <v>0</v>
      </c>
      <c r="O12" s="5">
        <f t="shared" si="0"/>
        <v>0</v>
      </c>
      <c r="P12" s="5">
        <f t="shared" si="0"/>
        <v>0</v>
      </c>
      <c r="Q12" s="5">
        <f t="shared" si="0"/>
        <v>0</v>
      </c>
      <c r="R12" s="5">
        <f t="shared" si="0"/>
        <v>0</v>
      </c>
      <c r="S12" s="5">
        <f t="shared" si="0"/>
        <v>0</v>
      </c>
    </row>
    <row r="13" spans="1:19" hidden="1" x14ac:dyDescent="0.25">
      <c r="A13" s="9" t="s">
        <v>48</v>
      </c>
      <c r="B13" s="10">
        <f>C13+D13</f>
        <v>0</v>
      </c>
      <c r="C13" s="8">
        <f>'[1]03-TTr'!C13+'[1]04-TTr'!C12+'[1]05-TTr'!C12+'[1]02-QLNN'!S13</f>
        <v>0</v>
      </c>
      <c r="D13" s="8">
        <f>'[1]03-TTr'!D13+'[1]04-TTr'!D12+'[1]05-TTr'!D12+'[1]02-QLNN'!G13-'[1]02-QLNN'!S13</f>
        <v>0</v>
      </c>
      <c r="E13" s="8">
        <f>'[1]03-TTr'!E13+'[1]04-TTr'!E12+'[1]05-TTr'!E12+'[1]02-QLNN'!G13</f>
        <v>0</v>
      </c>
      <c r="F13" s="8">
        <f>'[1]03-TTr'!F13+'[1]04-TTr'!F12+'[1]05-TTr'!F12</f>
        <v>0</v>
      </c>
      <c r="G13" s="8">
        <f>'[1]03-TTr'!G13+'[1]04-TTr'!G12+'[1]05-TTr'!G12+'[1]02-QLNN'!H13</f>
        <v>0</v>
      </c>
      <c r="H13" s="8">
        <f>'[1]03-TTr'!H13+'[1]04-TTr'!H12+'[1]05-TTr'!H12+'[1]02-QLNN'!I13</f>
        <v>0</v>
      </c>
      <c r="I13" s="8">
        <f>'[1]03-TTr'!I13+'[1]04-TTr'!I12+'[1]05-TTr'!I12</f>
        <v>0</v>
      </c>
      <c r="J13" s="8">
        <f>'[1]03-TTr'!J13+'[1]04-TTr'!J12+'[1]05-TTr'!J12</f>
        <v>0</v>
      </c>
      <c r="K13" s="8">
        <f>'[1]03-TTr'!K13+'[1]04-TTr'!K12+'[1]05-TTr'!K12</f>
        <v>0</v>
      </c>
      <c r="L13" s="8">
        <f>'[1]03-TTr'!L13+'[1]04-TTr'!L12+'[1]05-TTr'!L12</f>
        <v>0</v>
      </c>
      <c r="M13" s="8">
        <f>'[1]03-TTr'!M13+'[1]04-TTr'!M12+'[1]05-TTr'!M12</f>
        <v>0</v>
      </c>
      <c r="N13" s="8">
        <f>'[1]03-TTr'!N13+'[1]04-TTr'!N12+'[1]05-TTr'!N12</f>
        <v>0</v>
      </c>
      <c r="O13" s="8">
        <f>'[1]03-TTr'!O13+'[1]04-TTr'!O12+'[1]05-TTr'!O12+'[1]02-QLNN'!J13</f>
        <v>0</v>
      </c>
      <c r="P13" s="8">
        <f>'[1]03-TTr'!P13+'[1]04-TTr'!P12+'[1]05-TTr'!P12+'[1]02-QLNN'!K13</f>
        <v>0</v>
      </c>
      <c r="Q13" s="8">
        <f>'[1]03-TTr'!Q13+'[1]04-TTr'!Q12+'[1]05-TTr'!Q12+'[1]02-QLNN'!L13</f>
        <v>0</v>
      </c>
      <c r="R13" s="8">
        <f>'[1]03-TTr'!R13+'[1]04-TTr'!R12+'[1]05-TTr'!R12+'[1]02-QLNN'!M13</f>
        <v>0</v>
      </c>
      <c r="S13" s="8">
        <f>'[1]03-TTr'!S13+'[1]04-TTr'!S12+'[1]05-TTr'!S12</f>
        <v>0</v>
      </c>
    </row>
    <row r="14" spans="1:19" hidden="1" x14ac:dyDescent="0.25">
      <c r="A14" s="9" t="s">
        <v>49</v>
      </c>
      <c r="B14" s="10">
        <f t="shared" ref="B14:B20" si="1">C14+D14</f>
        <v>2</v>
      </c>
      <c r="C14" s="8">
        <v>2</v>
      </c>
      <c r="D14" s="8">
        <f>'[1]03-TTr'!D14+'[1]04-TTr'!D13+'[1]05-TTr'!D13+'[1]02-QLNN'!G14-'[1]02-QLNN'!S14</f>
        <v>0</v>
      </c>
      <c r="E14" s="8">
        <v>2</v>
      </c>
      <c r="F14" s="8">
        <v>0</v>
      </c>
      <c r="G14" s="8">
        <f>'[1]03-TTr'!G14+'[1]04-TTr'!G13+'[1]05-TTr'!G13+'[1]02-QLNN'!H14</f>
        <v>0</v>
      </c>
      <c r="H14" s="8">
        <f>'[1]03-TTr'!H14+'[1]04-TTr'!H13+'[1]05-TTr'!H13+'[1]02-QLNN'!I14</f>
        <v>0</v>
      </c>
      <c r="I14" s="8">
        <f>'[1]03-TTr'!I14+'[1]04-TTr'!I13+'[1]05-TTr'!I13</f>
        <v>0</v>
      </c>
      <c r="J14" s="8">
        <f>'[1]03-TTr'!J14+'[1]04-TTr'!J13+'[1]05-TTr'!J13</f>
        <v>0</v>
      </c>
      <c r="K14" s="8">
        <f>'[1]03-TTr'!K14+'[1]04-TTr'!K13+'[1]05-TTr'!K13</f>
        <v>0</v>
      </c>
      <c r="L14" s="8">
        <f>'[1]03-TTr'!L14+'[1]04-TTr'!L13+'[1]05-TTr'!L13</f>
        <v>0</v>
      </c>
      <c r="M14" s="8">
        <f>'[1]03-TTr'!M14+'[1]04-TTr'!M13+'[1]05-TTr'!M13</f>
        <v>0</v>
      </c>
      <c r="N14" s="8">
        <f>'[1]03-TTr'!N14+'[1]04-TTr'!N13+'[1]05-TTr'!N13</f>
        <v>0</v>
      </c>
      <c r="O14" s="8">
        <f>'[1]03-TTr'!O14+'[1]04-TTr'!O13+'[1]05-TTr'!O13+'[1]02-QLNN'!J14</f>
        <v>0</v>
      </c>
      <c r="P14" s="8">
        <f>'[1]03-TTr'!P14+'[1]04-TTr'!P13+'[1]05-TTr'!P13+'[1]02-QLNN'!K14</f>
        <v>0</v>
      </c>
      <c r="Q14" s="8">
        <f>'[1]03-TTr'!Q14+'[1]04-TTr'!Q13+'[1]05-TTr'!Q13+'[1]02-QLNN'!L14</f>
        <v>0</v>
      </c>
      <c r="R14" s="8">
        <f>'[1]03-TTr'!R14+'[1]04-TTr'!R13+'[1]05-TTr'!R13+'[1]02-QLNN'!M14</f>
        <v>0</v>
      </c>
      <c r="S14" s="8">
        <f>'[1]03-TTr'!S14+'[1]04-TTr'!S13+'[1]05-TTr'!S13</f>
        <v>0</v>
      </c>
    </row>
    <row r="15" spans="1:19" hidden="1" x14ac:dyDescent="0.25">
      <c r="A15" s="9" t="s">
        <v>50</v>
      </c>
      <c r="B15" s="10">
        <f t="shared" si="1"/>
        <v>0</v>
      </c>
      <c r="C15" s="8">
        <f>'[1]03-TTr'!C15+'[1]04-TTr'!C14+'[1]05-TTr'!C14+'[1]02-QLNN'!S15</f>
        <v>0</v>
      </c>
      <c r="D15" s="8">
        <f>'[1]03-TTr'!D15+'[1]04-TTr'!D14+'[1]05-TTr'!D14+'[1]02-QLNN'!G15-'[1]02-QLNN'!S15</f>
        <v>0</v>
      </c>
      <c r="E15" s="8">
        <f>'[1]03-TTr'!E15+'[1]04-TTr'!E14+'[1]05-TTr'!E14+'[1]02-QLNN'!G15</f>
        <v>0</v>
      </c>
      <c r="F15" s="8">
        <f>'[1]03-TTr'!F15+'[1]04-TTr'!F14+'[1]05-TTr'!F14</f>
        <v>0</v>
      </c>
      <c r="G15" s="8">
        <f>'[1]03-TTr'!G15+'[1]04-TTr'!G14+'[1]05-TTr'!G14+'[1]02-QLNN'!H15</f>
        <v>0</v>
      </c>
      <c r="H15" s="8">
        <f>'[1]03-TTr'!H15+'[1]04-TTr'!H14+'[1]05-TTr'!H14+'[1]02-QLNN'!I15</f>
        <v>0</v>
      </c>
      <c r="I15" s="8">
        <f>'[1]03-TTr'!I15+'[1]04-TTr'!I14+'[1]05-TTr'!I14</f>
        <v>0</v>
      </c>
      <c r="J15" s="8">
        <f>'[1]03-TTr'!J15+'[1]04-TTr'!J14+'[1]05-TTr'!J14</f>
        <v>0</v>
      </c>
      <c r="K15" s="8">
        <f>'[1]03-TTr'!K15+'[1]04-TTr'!K14+'[1]05-TTr'!K14</f>
        <v>0</v>
      </c>
      <c r="L15" s="8">
        <f>'[1]03-TTr'!L15+'[1]04-TTr'!L14+'[1]05-TTr'!L14</f>
        <v>0</v>
      </c>
      <c r="M15" s="8">
        <f>'[1]03-TTr'!M15+'[1]04-TTr'!M14+'[1]05-TTr'!M14</f>
        <v>0</v>
      </c>
      <c r="N15" s="8">
        <f>'[1]03-TTr'!N15+'[1]04-TTr'!N14+'[1]05-TTr'!N14</f>
        <v>0</v>
      </c>
      <c r="O15" s="8">
        <f>'[1]03-TTr'!O15+'[1]04-TTr'!O14+'[1]05-TTr'!O14+'[1]02-QLNN'!J15</f>
        <v>0</v>
      </c>
      <c r="P15" s="8">
        <f>'[1]03-TTr'!P15+'[1]04-TTr'!P14+'[1]05-TTr'!P14+'[1]02-QLNN'!K15</f>
        <v>0</v>
      </c>
      <c r="Q15" s="8">
        <f>'[1]03-TTr'!Q15+'[1]04-TTr'!Q14+'[1]05-TTr'!Q14+'[1]02-QLNN'!L15</f>
        <v>0</v>
      </c>
      <c r="R15" s="8">
        <f>'[1]03-TTr'!R15+'[1]04-TTr'!R14+'[1]05-TTr'!R14+'[1]02-QLNN'!M15</f>
        <v>0</v>
      </c>
      <c r="S15" s="8">
        <f>'[1]03-TTr'!S15+'[1]04-TTr'!S14+'[1]05-TTr'!S14</f>
        <v>0</v>
      </c>
    </row>
    <row r="16" spans="1:19" hidden="1" x14ac:dyDescent="0.25">
      <c r="A16" s="9" t="s">
        <v>51</v>
      </c>
      <c r="B16" s="10">
        <f t="shared" si="1"/>
        <v>1</v>
      </c>
      <c r="C16" s="8">
        <f>'[1]03-TTr'!C16+'[1]04-TTr'!C15+'[1]05-TTr'!C15+'[1]02-QLNN'!S16</f>
        <v>0</v>
      </c>
      <c r="D16" s="8">
        <v>1</v>
      </c>
      <c r="E16" s="8">
        <v>1</v>
      </c>
      <c r="F16" s="8">
        <f>'[1]03-TTr'!F16+'[1]04-TTr'!F15+'[1]05-TTr'!F15</f>
        <v>0</v>
      </c>
      <c r="G16" s="8">
        <f>'[1]03-TTr'!G16+'[1]04-TTr'!G15+'[1]05-TTr'!G15+'[1]02-QLNN'!H16</f>
        <v>0</v>
      </c>
      <c r="H16" s="8">
        <f>'[1]03-TTr'!H16+'[1]04-TTr'!H15+'[1]05-TTr'!H15+'[1]02-QLNN'!I16</f>
        <v>0</v>
      </c>
      <c r="I16" s="8">
        <f>'[1]03-TTr'!I16+'[1]04-TTr'!I15+'[1]05-TTr'!I15</f>
        <v>0</v>
      </c>
      <c r="J16" s="8">
        <f>'[1]03-TTr'!J16+'[1]04-TTr'!J15+'[1]05-TTr'!J15</f>
        <v>0</v>
      </c>
      <c r="K16" s="8">
        <f>'[1]03-TTr'!K16+'[1]04-TTr'!K15+'[1]05-TTr'!K15</f>
        <v>0</v>
      </c>
      <c r="L16" s="8">
        <f>'[1]03-TTr'!L16+'[1]04-TTr'!L15+'[1]05-TTr'!L15</f>
        <v>0</v>
      </c>
      <c r="M16" s="8">
        <f>'[1]03-TTr'!M16+'[1]04-TTr'!M15+'[1]05-TTr'!M15</f>
        <v>0</v>
      </c>
      <c r="N16" s="8">
        <f>'[1]03-TTr'!N16+'[1]04-TTr'!N15+'[1]05-TTr'!N15</f>
        <v>0</v>
      </c>
      <c r="O16" s="8">
        <f>'[1]03-TTr'!O16+'[1]04-TTr'!O15+'[1]05-TTr'!O15+'[1]02-QLNN'!J16</f>
        <v>0</v>
      </c>
      <c r="P16" s="8">
        <f>'[1]03-TTr'!P16+'[1]04-TTr'!P15+'[1]05-TTr'!P15+'[1]02-QLNN'!K16</f>
        <v>0</v>
      </c>
      <c r="Q16" s="8">
        <f>'[1]03-TTr'!Q16+'[1]04-TTr'!Q15+'[1]05-TTr'!Q15+'[1]02-QLNN'!L16</f>
        <v>0</v>
      </c>
      <c r="R16" s="8">
        <f>'[1]03-TTr'!R16+'[1]04-TTr'!R15+'[1]05-TTr'!R15+'[1]02-QLNN'!M16</f>
        <v>0</v>
      </c>
      <c r="S16" s="8">
        <f>'[1]03-TTr'!S16+'[1]04-TTr'!S15+'[1]05-TTr'!S15</f>
        <v>0</v>
      </c>
    </row>
    <row r="17" spans="1:19" hidden="1" x14ac:dyDescent="0.25">
      <c r="A17" s="9" t="s">
        <v>52</v>
      </c>
      <c r="B17" s="10">
        <f t="shared" si="1"/>
        <v>1</v>
      </c>
      <c r="C17" s="8">
        <f>'[1]03-TTr'!C17+'[1]04-TTr'!C16+'[1]05-TTr'!C16+'[1]02-QLNN'!S17</f>
        <v>0</v>
      </c>
      <c r="D17" s="8">
        <v>1</v>
      </c>
      <c r="E17" s="8">
        <v>1</v>
      </c>
      <c r="F17" s="8">
        <f>'[1]03-TTr'!F17+'[1]04-TTr'!F16+'[1]05-TTr'!F16</f>
        <v>0</v>
      </c>
      <c r="G17" s="8">
        <f>'[1]03-TTr'!G17+'[1]04-TTr'!G16+'[1]05-TTr'!G16+'[1]02-QLNN'!H17</f>
        <v>0</v>
      </c>
      <c r="H17" s="8">
        <f>'[1]03-TTr'!H17+'[1]04-TTr'!H16+'[1]05-TTr'!H16+'[1]02-QLNN'!I17</f>
        <v>0</v>
      </c>
      <c r="I17" s="8">
        <f>'[1]03-TTr'!I17+'[1]04-TTr'!I16+'[1]05-TTr'!I16</f>
        <v>0</v>
      </c>
      <c r="J17" s="8">
        <f>'[1]03-TTr'!J17+'[1]04-TTr'!J16+'[1]05-TTr'!J16</f>
        <v>0</v>
      </c>
      <c r="K17" s="8">
        <f>'[1]03-TTr'!K17+'[1]04-TTr'!K16+'[1]05-TTr'!K16</f>
        <v>0</v>
      </c>
      <c r="L17" s="8">
        <f>'[1]03-TTr'!L17+'[1]04-TTr'!L16+'[1]05-TTr'!L16</f>
        <v>0</v>
      </c>
      <c r="M17" s="8">
        <f>'[1]03-TTr'!M17+'[1]04-TTr'!M16+'[1]05-TTr'!M16</f>
        <v>0</v>
      </c>
      <c r="N17" s="8">
        <f>'[1]03-TTr'!N17+'[1]04-TTr'!N16+'[1]05-TTr'!N16</f>
        <v>0</v>
      </c>
      <c r="O17" s="8">
        <f>'[1]03-TTr'!O17+'[1]04-TTr'!O16+'[1]05-TTr'!O16+'[1]02-QLNN'!J17</f>
        <v>0</v>
      </c>
      <c r="P17" s="8">
        <f>'[1]03-TTr'!P17+'[1]04-TTr'!P16+'[1]05-TTr'!P16+'[1]02-QLNN'!K17</f>
        <v>0</v>
      </c>
      <c r="Q17" s="8">
        <f>'[1]03-TTr'!Q17+'[1]04-TTr'!Q16+'[1]05-TTr'!Q16+'[1]02-QLNN'!L17</f>
        <v>0</v>
      </c>
      <c r="R17" s="8">
        <f>'[1]03-TTr'!R17+'[1]04-TTr'!R16+'[1]05-TTr'!R16+'[1]02-QLNN'!M17</f>
        <v>0</v>
      </c>
      <c r="S17" s="8">
        <f>'[1]03-TTr'!S17+'[1]04-TTr'!S16+'[1]05-TTr'!S16</f>
        <v>0</v>
      </c>
    </row>
    <row r="18" spans="1:19" hidden="1" x14ac:dyDescent="0.25">
      <c r="A18" s="9" t="s">
        <v>53</v>
      </c>
      <c r="B18" s="10">
        <f t="shared" si="1"/>
        <v>0</v>
      </c>
      <c r="C18" s="8">
        <f>'[1]03-TTr'!C18+'[1]04-TTr'!C17+'[1]05-TTr'!C17+'[1]02-QLNN'!S18</f>
        <v>0</v>
      </c>
      <c r="D18" s="8">
        <f>'[1]03-TTr'!D18+'[1]04-TTr'!D17+'[1]05-TTr'!D17+'[1]02-QLNN'!G18-'[1]02-QLNN'!S18</f>
        <v>0</v>
      </c>
      <c r="E18" s="8">
        <f>'[1]03-TTr'!E18+'[1]04-TTr'!E17+'[1]05-TTr'!E17+'[1]02-QLNN'!G18</f>
        <v>0</v>
      </c>
      <c r="F18" s="8">
        <f>'[1]03-TTr'!F18+'[1]04-TTr'!F17+'[1]05-TTr'!F17</f>
        <v>0</v>
      </c>
      <c r="G18" s="8">
        <f>'[1]03-TTr'!G18+'[1]04-TTr'!G17+'[1]05-TTr'!G17+'[1]02-QLNN'!H18</f>
        <v>0</v>
      </c>
      <c r="H18" s="8">
        <f>'[1]03-TTr'!H18+'[1]04-TTr'!H17+'[1]05-TTr'!H17+'[1]02-QLNN'!I18</f>
        <v>0</v>
      </c>
      <c r="I18" s="8">
        <f>'[1]03-TTr'!I18+'[1]04-TTr'!I17+'[1]05-TTr'!I17</f>
        <v>0</v>
      </c>
      <c r="J18" s="8">
        <f>'[1]03-TTr'!J18+'[1]04-TTr'!J17+'[1]05-TTr'!J17</f>
        <v>0</v>
      </c>
      <c r="K18" s="8">
        <f>'[1]03-TTr'!K18+'[1]04-TTr'!K17+'[1]05-TTr'!K17</f>
        <v>0</v>
      </c>
      <c r="L18" s="8">
        <f>'[1]03-TTr'!L18+'[1]04-TTr'!L17+'[1]05-TTr'!L17</f>
        <v>0</v>
      </c>
      <c r="M18" s="8">
        <f>'[1]03-TTr'!M18+'[1]04-TTr'!M17+'[1]05-TTr'!M17</f>
        <v>0</v>
      </c>
      <c r="N18" s="8">
        <f>'[1]03-TTr'!N18+'[1]04-TTr'!N17+'[1]05-TTr'!N17</f>
        <v>0</v>
      </c>
      <c r="O18" s="8">
        <f>'[1]03-TTr'!O18+'[1]04-TTr'!O17+'[1]05-TTr'!O17+'[1]02-QLNN'!J18</f>
        <v>0</v>
      </c>
      <c r="P18" s="8">
        <f>'[1]03-TTr'!P18+'[1]04-TTr'!P17+'[1]05-TTr'!P17+'[1]02-QLNN'!K18</f>
        <v>0</v>
      </c>
      <c r="Q18" s="8">
        <f>'[1]03-TTr'!Q18+'[1]04-TTr'!Q17+'[1]05-TTr'!Q17+'[1]02-QLNN'!L18</f>
        <v>0</v>
      </c>
      <c r="R18" s="8">
        <f>'[1]03-TTr'!R18+'[1]04-TTr'!R17+'[1]05-TTr'!R17+'[1]02-QLNN'!M18</f>
        <v>0</v>
      </c>
      <c r="S18" s="8">
        <f>'[1]03-TTr'!S18+'[1]04-TTr'!S17+'[1]05-TTr'!S17</f>
        <v>0</v>
      </c>
    </row>
    <row r="19" spans="1:19" hidden="1" x14ac:dyDescent="0.25">
      <c r="A19" s="9" t="s">
        <v>54</v>
      </c>
      <c r="B19" s="10">
        <f t="shared" si="1"/>
        <v>0</v>
      </c>
      <c r="C19" s="8">
        <f>'[1]03-TTr'!C19+'[1]04-TTr'!C18+'[1]05-TTr'!C18+'[1]02-QLNN'!S19</f>
        <v>0</v>
      </c>
      <c r="D19" s="8">
        <f>'[1]03-TTr'!D19+'[1]04-TTr'!D18+'[1]05-TTr'!D18+'[1]02-QLNN'!G19-'[1]02-QLNN'!S19</f>
        <v>0</v>
      </c>
      <c r="E19" s="8">
        <f>'[1]03-TTr'!E19+'[1]04-TTr'!E18+'[1]05-TTr'!E18+'[1]02-QLNN'!G19</f>
        <v>0</v>
      </c>
      <c r="F19" s="8">
        <f>'[1]03-TTr'!F19+'[1]04-TTr'!F18+'[1]05-TTr'!F18</f>
        <v>0</v>
      </c>
      <c r="G19" s="8">
        <f>'[1]03-TTr'!G19+'[1]04-TTr'!G18+'[1]05-TTr'!G18+'[1]02-QLNN'!H19</f>
        <v>0</v>
      </c>
      <c r="H19" s="8">
        <f>'[1]03-TTr'!H19+'[1]04-TTr'!H18+'[1]05-TTr'!H18+'[1]02-QLNN'!I19</f>
        <v>0</v>
      </c>
      <c r="I19" s="8">
        <f>'[1]03-TTr'!I19+'[1]04-TTr'!I18+'[1]05-TTr'!I18</f>
        <v>0</v>
      </c>
      <c r="J19" s="8">
        <f>'[1]03-TTr'!J19+'[1]04-TTr'!J18+'[1]05-TTr'!J18</f>
        <v>0</v>
      </c>
      <c r="K19" s="8">
        <f>'[1]03-TTr'!K19+'[1]04-TTr'!K18+'[1]05-TTr'!K18</f>
        <v>0</v>
      </c>
      <c r="L19" s="8">
        <f>'[1]03-TTr'!L19+'[1]04-TTr'!L18+'[1]05-TTr'!L18</f>
        <v>0</v>
      </c>
      <c r="M19" s="8">
        <f>'[1]03-TTr'!M19+'[1]04-TTr'!M18+'[1]05-TTr'!M18</f>
        <v>0</v>
      </c>
      <c r="N19" s="8">
        <f>'[1]03-TTr'!N19+'[1]04-TTr'!N18+'[1]05-TTr'!N18</f>
        <v>0</v>
      </c>
      <c r="O19" s="8">
        <f>'[1]03-TTr'!O19+'[1]04-TTr'!O18+'[1]05-TTr'!O18+'[1]02-QLNN'!J19</f>
        <v>0</v>
      </c>
      <c r="P19" s="8">
        <f>'[1]03-TTr'!P19+'[1]04-TTr'!P18+'[1]05-TTr'!P18+'[1]02-QLNN'!K19</f>
        <v>0</v>
      </c>
      <c r="Q19" s="8">
        <f>'[1]03-TTr'!Q19+'[1]04-TTr'!Q18+'[1]05-TTr'!Q18+'[1]02-QLNN'!L19</f>
        <v>0</v>
      </c>
      <c r="R19" s="8">
        <f>'[1]03-TTr'!R19+'[1]04-TTr'!R18+'[1]05-TTr'!R18+'[1]02-QLNN'!M19</f>
        <v>0</v>
      </c>
      <c r="S19" s="8">
        <f>'[1]03-TTr'!S19+'[1]04-TTr'!S18+'[1]05-TTr'!S18</f>
        <v>0</v>
      </c>
    </row>
    <row r="20" spans="1:19" hidden="1" x14ac:dyDescent="0.25">
      <c r="A20" s="9" t="s">
        <v>55</v>
      </c>
      <c r="B20" s="10">
        <f t="shared" si="1"/>
        <v>1</v>
      </c>
      <c r="C20" s="8">
        <f>'[1]03-TTr'!C20+'[1]04-TTr'!C19+'[1]05-TTr'!C19+'[1]02-QLNN'!S20</f>
        <v>0</v>
      </c>
      <c r="D20" s="8">
        <v>1</v>
      </c>
      <c r="E20" s="8">
        <v>1</v>
      </c>
      <c r="F20" s="8">
        <f>'[1]03-TTr'!F20+'[1]04-TTr'!F19+'[1]05-TTr'!F19</f>
        <v>0</v>
      </c>
      <c r="G20" s="8">
        <f>'[1]03-TTr'!G20+'[1]04-TTr'!G19+'[1]05-TTr'!G19+'[1]02-QLNN'!H20</f>
        <v>0</v>
      </c>
      <c r="H20" s="8">
        <f>'[1]03-TTr'!H20+'[1]04-TTr'!H19+'[1]05-TTr'!H19+'[1]02-QLNN'!I20</f>
        <v>0</v>
      </c>
      <c r="I20" s="8">
        <f>'[1]03-TTr'!I20+'[1]04-TTr'!I19+'[1]05-TTr'!I19</f>
        <v>0</v>
      </c>
      <c r="J20" s="8">
        <f>'[1]03-TTr'!J20+'[1]04-TTr'!J19+'[1]05-TTr'!J19</f>
        <v>0</v>
      </c>
      <c r="K20" s="8">
        <f>'[1]03-TTr'!K20+'[1]04-TTr'!K19+'[1]05-TTr'!K19</f>
        <v>0</v>
      </c>
      <c r="L20" s="8">
        <f>'[1]03-TTr'!L20+'[1]04-TTr'!L19+'[1]05-TTr'!L19</f>
        <v>0</v>
      </c>
      <c r="M20" s="8">
        <f>'[1]03-TTr'!M20+'[1]04-TTr'!M19+'[1]05-TTr'!M19</f>
        <v>0</v>
      </c>
      <c r="N20" s="8">
        <f>'[1]03-TTr'!N20+'[1]04-TTr'!N19+'[1]05-TTr'!N19</f>
        <v>0</v>
      </c>
      <c r="O20" s="8">
        <f>'[1]03-TTr'!O20+'[1]04-TTr'!O19+'[1]05-TTr'!O19+'[1]02-QLNN'!J20</f>
        <v>0</v>
      </c>
      <c r="P20" s="8">
        <f>'[1]03-TTr'!P20+'[1]04-TTr'!P19+'[1]05-TTr'!P19+'[1]02-QLNN'!K20</f>
        <v>0</v>
      </c>
      <c r="Q20" s="8">
        <f>'[1]03-TTr'!Q20+'[1]04-TTr'!Q19+'[1]05-TTr'!Q19+'[1]02-QLNN'!L20</f>
        <v>0</v>
      </c>
      <c r="R20" s="8">
        <f>'[1]03-TTr'!R20+'[1]04-TTr'!R19+'[1]05-TTr'!R19+'[1]02-QLNN'!M20</f>
        <v>0</v>
      </c>
      <c r="S20" s="8">
        <f>'[1]03-TTr'!S20+'[1]04-TTr'!S19+'[1]05-TTr'!S19</f>
        <v>0</v>
      </c>
    </row>
  </sheetData>
  <mergeCells count="20">
    <mergeCell ref="J9:J10"/>
    <mergeCell ref="K9:L9"/>
    <mergeCell ref="A1:C1"/>
    <mergeCell ref="A2:C2"/>
    <mergeCell ref="M9:N9"/>
    <mergeCell ref="A4:S4"/>
    <mergeCell ref="A5:S5"/>
    <mergeCell ref="A6:S6"/>
    <mergeCell ref="A8:A10"/>
    <mergeCell ref="B8:F8"/>
    <mergeCell ref="G8:G10"/>
    <mergeCell ref="H8:H10"/>
    <mergeCell ref="I8:J8"/>
    <mergeCell ref="K8:R8"/>
    <mergeCell ref="S8:S10"/>
    <mergeCell ref="O9:P9"/>
    <mergeCell ref="Q9:R9"/>
    <mergeCell ref="B9:B10"/>
    <mergeCell ref="C9:F9"/>
    <mergeCell ref="I9:I10"/>
  </mergeCells>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9"/>
  <sheetViews>
    <sheetView workbookViewId="0">
      <pane ySplit="14" topLeftCell="A15" activePane="bottomLeft" state="frozen"/>
      <selection pane="bottomLeft" activeCell="E29" sqref="E29"/>
    </sheetView>
  </sheetViews>
  <sheetFormatPr defaultRowHeight="12.75" x14ac:dyDescent="0.2"/>
  <cols>
    <col min="1" max="1" width="14.42578125" style="1" customWidth="1"/>
    <col min="2" max="2" width="7.85546875" style="1" bestFit="1" customWidth="1"/>
    <col min="3" max="3" width="9.7109375" style="1" customWidth="1"/>
    <col min="4" max="4" width="7.7109375" style="1" customWidth="1"/>
    <col min="5" max="5" width="7" style="1" customWidth="1"/>
    <col min="6" max="6" width="5.85546875" style="1" bestFit="1" customWidth="1"/>
    <col min="7" max="7" width="7.28515625" style="1" customWidth="1"/>
    <col min="8" max="8" width="8.5703125" style="1" customWidth="1"/>
    <col min="9" max="9" width="9.140625" style="1" customWidth="1"/>
    <col min="10" max="10" width="7.28515625" style="1" customWidth="1"/>
    <col min="11" max="11" width="7.7109375" style="1" customWidth="1"/>
    <col min="12" max="12" width="9.140625" style="1"/>
    <col min="13" max="13" width="8.140625" style="1" customWidth="1"/>
    <col min="14" max="14" width="8.85546875" style="1" customWidth="1"/>
    <col min="15" max="18" width="7" style="1" customWidth="1"/>
    <col min="19" max="19" width="8.140625" style="1" customWidth="1"/>
    <col min="20" max="16384" width="9.140625" style="1"/>
  </cols>
  <sheetData>
    <row r="1" spans="1:19" ht="15" x14ac:dyDescent="0.25">
      <c r="A1" s="75" t="s">
        <v>354</v>
      </c>
      <c r="B1" s="75"/>
      <c r="C1" s="75"/>
    </row>
    <row r="2" spans="1:19" ht="14.25" x14ac:dyDescent="0.2">
      <c r="A2" s="72" t="s">
        <v>47</v>
      </c>
      <c r="B2" s="72"/>
      <c r="C2" s="72"/>
    </row>
    <row r="3" spans="1:19" x14ac:dyDescent="0.2">
      <c r="R3" s="3" t="s">
        <v>353</v>
      </c>
    </row>
    <row r="5" spans="1:19" x14ac:dyDescent="0.2">
      <c r="A5" s="55" t="s">
        <v>194</v>
      </c>
      <c r="B5" s="55"/>
      <c r="C5" s="55"/>
      <c r="D5" s="55"/>
      <c r="E5" s="55"/>
      <c r="F5" s="55"/>
      <c r="G5" s="55"/>
      <c r="H5" s="55"/>
      <c r="I5" s="55"/>
      <c r="J5" s="55"/>
      <c r="K5" s="55"/>
      <c r="L5" s="55"/>
      <c r="M5" s="55"/>
      <c r="N5" s="55"/>
      <c r="O5" s="55"/>
      <c r="P5" s="55"/>
      <c r="Q5" s="55"/>
      <c r="R5" s="55"/>
      <c r="S5" s="55"/>
    </row>
    <row r="6" spans="1:19" x14ac:dyDescent="0.2">
      <c r="A6" s="49" t="s">
        <v>356</v>
      </c>
      <c r="B6" s="49"/>
      <c r="C6" s="49"/>
      <c r="D6" s="49"/>
      <c r="E6" s="49"/>
      <c r="F6" s="49"/>
      <c r="G6" s="49"/>
      <c r="H6" s="49"/>
      <c r="I6" s="49"/>
      <c r="J6" s="49"/>
      <c r="K6" s="49"/>
      <c r="L6" s="49"/>
      <c r="M6" s="49"/>
      <c r="N6" s="49"/>
      <c r="O6" s="49"/>
      <c r="P6" s="49"/>
      <c r="Q6" s="49"/>
      <c r="R6" s="49"/>
      <c r="S6" s="49"/>
    </row>
    <row r="7" spans="1:19" x14ac:dyDescent="0.2">
      <c r="A7" s="50" t="s">
        <v>355</v>
      </c>
      <c r="B7" s="50"/>
      <c r="C7" s="50"/>
      <c r="D7" s="50"/>
      <c r="E7" s="50"/>
      <c r="F7" s="50"/>
      <c r="G7" s="50"/>
      <c r="H7" s="50"/>
      <c r="I7" s="50"/>
      <c r="J7" s="50"/>
      <c r="K7" s="50"/>
      <c r="L7" s="50"/>
      <c r="M7" s="50"/>
      <c r="N7" s="50"/>
      <c r="O7" s="50"/>
      <c r="P7" s="50"/>
      <c r="Q7" s="50"/>
      <c r="R7" s="50"/>
      <c r="S7" s="50"/>
    </row>
    <row r="8" spans="1:19" x14ac:dyDescent="0.2">
      <c r="P8" s="3" t="s">
        <v>195</v>
      </c>
    </row>
    <row r="10" spans="1:19" s="17" customFormat="1" x14ac:dyDescent="0.2">
      <c r="A10" s="56" t="s">
        <v>196</v>
      </c>
      <c r="B10" s="51" t="s">
        <v>4</v>
      </c>
      <c r="C10" s="56"/>
      <c r="D10" s="56"/>
      <c r="E10" s="56"/>
      <c r="F10" s="56"/>
      <c r="G10" s="51" t="s">
        <v>5</v>
      </c>
      <c r="H10" s="51" t="s">
        <v>6</v>
      </c>
      <c r="I10" s="51" t="s">
        <v>197</v>
      </c>
      <c r="J10" s="56"/>
      <c r="K10" s="51" t="s">
        <v>198</v>
      </c>
      <c r="L10" s="56"/>
      <c r="M10" s="56"/>
      <c r="N10" s="56"/>
      <c r="O10" s="56"/>
      <c r="P10" s="56"/>
      <c r="Q10" s="56"/>
      <c r="R10" s="56"/>
      <c r="S10" s="56"/>
    </row>
    <row r="11" spans="1:19" s="17" customFormat="1" x14ac:dyDescent="0.2">
      <c r="A11" s="56"/>
      <c r="B11" s="51" t="s">
        <v>10</v>
      </c>
      <c r="C11" s="56" t="s">
        <v>199</v>
      </c>
      <c r="D11" s="56"/>
      <c r="E11" s="56"/>
      <c r="F11" s="56"/>
      <c r="G11" s="56"/>
      <c r="H11" s="56"/>
      <c r="I11" s="51" t="s">
        <v>200</v>
      </c>
      <c r="J11" s="56" t="s">
        <v>201</v>
      </c>
      <c r="K11" s="51" t="s">
        <v>14</v>
      </c>
      <c r="L11" s="56"/>
      <c r="M11" s="51" t="s">
        <v>15</v>
      </c>
      <c r="N11" s="56"/>
      <c r="O11" s="56" t="s">
        <v>202</v>
      </c>
      <c r="P11" s="56"/>
      <c r="Q11" s="57" t="s">
        <v>203</v>
      </c>
      <c r="R11" s="57"/>
      <c r="S11" s="51" t="s">
        <v>204</v>
      </c>
    </row>
    <row r="12" spans="1:19" s="17" customFormat="1" ht="63.75" x14ac:dyDescent="0.2">
      <c r="A12" s="56"/>
      <c r="B12" s="56"/>
      <c r="C12" s="4" t="s">
        <v>18</v>
      </c>
      <c r="D12" s="18" t="s">
        <v>205</v>
      </c>
      <c r="E12" s="18" t="s">
        <v>206</v>
      </c>
      <c r="F12" s="18" t="s">
        <v>207</v>
      </c>
      <c r="G12" s="56"/>
      <c r="H12" s="56"/>
      <c r="I12" s="56"/>
      <c r="J12" s="56"/>
      <c r="K12" s="18" t="s">
        <v>208</v>
      </c>
      <c r="L12" s="4" t="s">
        <v>201</v>
      </c>
      <c r="M12" s="18" t="s">
        <v>208</v>
      </c>
      <c r="N12" s="4" t="s">
        <v>201</v>
      </c>
      <c r="O12" s="18" t="s">
        <v>209</v>
      </c>
      <c r="P12" s="18" t="s">
        <v>210</v>
      </c>
      <c r="Q12" s="18" t="s">
        <v>211</v>
      </c>
      <c r="R12" s="4" t="s">
        <v>27</v>
      </c>
      <c r="S12" s="56"/>
    </row>
    <row r="13" spans="1:19" s="17" customFormat="1" ht="25.5" x14ac:dyDescent="0.2">
      <c r="A13" s="23" t="s">
        <v>28</v>
      </c>
      <c r="B13" s="23" t="s">
        <v>29</v>
      </c>
      <c r="C13" s="23" t="s">
        <v>30</v>
      </c>
      <c r="D13" s="23" t="s">
        <v>31</v>
      </c>
      <c r="E13" s="23" t="s">
        <v>32</v>
      </c>
      <c r="F13" s="23" t="s">
        <v>33</v>
      </c>
      <c r="G13" s="23" t="s">
        <v>34</v>
      </c>
      <c r="H13" s="23" t="s">
        <v>35</v>
      </c>
      <c r="I13" s="23" t="s">
        <v>36</v>
      </c>
      <c r="J13" s="23" t="s">
        <v>37</v>
      </c>
      <c r="K13" s="23" t="s">
        <v>38</v>
      </c>
      <c r="L13" s="23" t="s">
        <v>39</v>
      </c>
      <c r="M13" s="23" t="s">
        <v>40</v>
      </c>
      <c r="N13" s="23" t="s">
        <v>41</v>
      </c>
      <c r="O13" s="23" t="s">
        <v>42</v>
      </c>
      <c r="P13" s="23" t="s">
        <v>43</v>
      </c>
      <c r="Q13" s="23" t="s">
        <v>44</v>
      </c>
      <c r="R13" s="23" t="s">
        <v>45</v>
      </c>
      <c r="S13" s="23" t="s">
        <v>212</v>
      </c>
    </row>
    <row r="14" spans="1:19" s="19" customFormat="1" ht="39.75" customHeight="1" x14ac:dyDescent="0.2">
      <c r="A14" s="84" t="s">
        <v>47</v>
      </c>
      <c r="B14" s="4">
        <f>SUM(B15:B22)</f>
        <v>0</v>
      </c>
      <c r="C14" s="4">
        <f t="shared" ref="C14:S14" si="0">SUM(C15:C22)</f>
        <v>0</v>
      </c>
      <c r="D14" s="4">
        <f t="shared" si="0"/>
        <v>0</v>
      </c>
      <c r="E14" s="4">
        <f t="shared" si="0"/>
        <v>0</v>
      </c>
      <c r="F14" s="4">
        <f t="shared" si="0"/>
        <v>0</v>
      </c>
      <c r="G14" s="4">
        <f t="shared" si="0"/>
        <v>0</v>
      </c>
      <c r="H14" s="4">
        <f t="shared" si="0"/>
        <v>0</v>
      </c>
      <c r="I14" s="4">
        <f t="shared" si="0"/>
        <v>0</v>
      </c>
      <c r="J14" s="4">
        <f t="shared" si="0"/>
        <v>0</v>
      </c>
      <c r="K14" s="4">
        <f t="shared" si="0"/>
        <v>0</v>
      </c>
      <c r="L14" s="4">
        <f t="shared" si="0"/>
        <v>0</v>
      </c>
      <c r="M14" s="4">
        <f t="shared" si="0"/>
        <v>0</v>
      </c>
      <c r="N14" s="4">
        <f t="shared" si="0"/>
        <v>0</v>
      </c>
      <c r="O14" s="4">
        <f t="shared" si="0"/>
        <v>0</v>
      </c>
      <c r="P14" s="4">
        <f t="shared" si="0"/>
        <v>0</v>
      </c>
      <c r="Q14" s="4">
        <f t="shared" si="0"/>
        <v>0</v>
      </c>
      <c r="R14" s="4">
        <f t="shared" si="0"/>
        <v>0</v>
      </c>
      <c r="S14" s="4">
        <f t="shared" si="0"/>
        <v>0</v>
      </c>
    </row>
    <row r="15" spans="1:19" s="17" customFormat="1" hidden="1" x14ac:dyDescent="0.2">
      <c r="A15" s="9" t="s">
        <v>48</v>
      </c>
      <c r="B15" s="10">
        <f>IFERROR(IF((C15+D15)=(E15+F15),IF(AND(G15=0,H15&gt;0),"Lỗi",(C15+D15)),"Lỗi"),"Lỗi")</f>
        <v>0</v>
      </c>
      <c r="C15" s="6"/>
      <c r="D15" s="6"/>
      <c r="E15" s="6"/>
      <c r="F15" s="6"/>
      <c r="G15" s="6"/>
      <c r="H15" s="6"/>
      <c r="I15" s="10">
        <f>IFERROR(K15+M15,"Lỗi")</f>
        <v>0</v>
      </c>
      <c r="J15" s="10">
        <f>IFERROR(L15+N15,"Lỗi")</f>
        <v>0</v>
      </c>
      <c r="K15" s="6"/>
      <c r="L15" s="6"/>
      <c r="M15" s="6"/>
      <c r="N15" s="6"/>
      <c r="O15" s="6"/>
      <c r="P15" s="6"/>
      <c r="Q15" s="6"/>
      <c r="R15" s="6"/>
      <c r="S15" s="6"/>
    </row>
    <row r="16" spans="1:19" s="17" customFormat="1" hidden="1" x14ac:dyDescent="0.2">
      <c r="A16" s="9" t="s">
        <v>49</v>
      </c>
      <c r="B16" s="10">
        <f t="shared" ref="B16:B22" si="1">IFERROR(IF((C16+D16)=(E16+F16),IF(AND(G16=0,H16&gt;0),"Lỗi",(C16+D16)),"Lỗi"),"Lỗi")</f>
        <v>0</v>
      </c>
      <c r="C16" s="6"/>
      <c r="D16" s="6"/>
      <c r="E16" s="6"/>
      <c r="F16" s="6"/>
      <c r="G16" s="6"/>
      <c r="H16" s="6"/>
      <c r="I16" s="10">
        <f t="shared" ref="I16:J22" si="2">IFERROR(K16+M16,"Lỗi")</f>
        <v>0</v>
      </c>
      <c r="J16" s="10">
        <f t="shared" si="2"/>
        <v>0</v>
      </c>
      <c r="K16" s="6"/>
      <c r="L16" s="6"/>
      <c r="M16" s="6"/>
      <c r="N16" s="6"/>
      <c r="O16" s="6"/>
      <c r="P16" s="6"/>
      <c r="Q16" s="6"/>
      <c r="R16" s="6"/>
      <c r="S16" s="6"/>
    </row>
    <row r="17" spans="1:19" s="17" customFormat="1" hidden="1" x14ac:dyDescent="0.2">
      <c r="A17" s="20" t="s">
        <v>50</v>
      </c>
      <c r="B17" s="10">
        <f t="shared" si="1"/>
        <v>0</v>
      </c>
      <c r="C17" s="6"/>
      <c r="D17" s="6"/>
      <c r="E17" s="6"/>
      <c r="F17" s="6"/>
      <c r="G17" s="6"/>
      <c r="H17" s="6"/>
      <c r="I17" s="10">
        <f t="shared" si="2"/>
        <v>0</v>
      </c>
      <c r="J17" s="10">
        <f t="shared" si="2"/>
        <v>0</v>
      </c>
      <c r="K17" s="6"/>
      <c r="L17" s="6"/>
      <c r="M17" s="6"/>
      <c r="N17" s="6"/>
      <c r="O17" s="6"/>
      <c r="P17" s="6"/>
      <c r="Q17" s="6"/>
      <c r="R17" s="6"/>
      <c r="S17" s="6"/>
    </row>
    <row r="18" spans="1:19" s="17" customFormat="1" hidden="1" x14ac:dyDescent="0.2">
      <c r="A18" s="20" t="s">
        <v>51</v>
      </c>
      <c r="B18" s="10">
        <f t="shared" si="1"/>
        <v>0</v>
      </c>
      <c r="C18" s="6"/>
      <c r="D18" s="6"/>
      <c r="E18" s="6"/>
      <c r="F18" s="6"/>
      <c r="G18" s="6"/>
      <c r="H18" s="6"/>
      <c r="I18" s="10">
        <f t="shared" si="2"/>
        <v>0</v>
      </c>
      <c r="J18" s="10">
        <f t="shared" si="2"/>
        <v>0</v>
      </c>
      <c r="K18" s="6"/>
      <c r="L18" s="6"/>
      <c r="M18" s="6"/>
      <c r="N18" s="6"/>
      <c r="O18" s="6"/>
      <c r="P18" s="6"/>
      <c r="Q18" s="6"/>
      <c r="R18" s="6"/>
      <c r="S18" s="6"/>
    </row>
    <row r="19" spans="1:19" s="17" customFormat="1" hidden="1" x14ac:dyDescent="0.2">
      <c r="A19" s="20" t="s">
        <v>52</v>
      </c>
      <c r="B19" s="10">
        <f t="shared" si="1"/>
        <v>0</v>
      </c>
      <c r="C19" s="6"/>
      <c r="D19" s="6"/>
      <c r="E19" s="6"/>
      <c r="F19" s="6"/>
      <c r="G19" s="6"/>
      <c r="H19" s="6"/>
      <c r="I19" s="10">
        <f t="shared" si="2"/>
        <v>0</v>
      </c>
      <c r="J19" s="10">
        <f t="shared" si="2"/>
        <v>0</v>
      </c>
      <c r="K19" s="6"/>
      <c r="L19" s="6"/>
      <c r="M19" s="6"/>
      <c r="N19" s="6"/>
      <c r="O19" s="6"/>
      <c r="P19" s="6"/>
      <c r="Q19" s="6"/>
      <c r="R19" s="6"/>
      <c r="S19" s="6"/>
    </row>
    <row r="20" spans="1:19" s="17" customFormat="1" hidden="1" x14ac:dyDescent="0.2">
      <c r="A20" s="21" t="s">
        <v>53</v>
      </c>
      <c r="B20" s="10">
        <f t="shared" si="1"/>
        <v>0</v>
      </c>
      <c r="C20" s="6"/>
      <c r="D20" s="6"/>
      <c r="E20" s="6"/>
      <c r="F20" s="6"/>
      <c r="G20" s="6"/>
      <c r="H20" s="6"/>
      <c r="I20" s="10">
        <f t="shared" si="2"/>
        <v>0</v>
      </c>
      <c r="J20" s="10">
        <f t="shared" si="2"/>
        <v>0</v>
      </c>
      <c r="K20" s="6"/>
      <c r="L20" s="6"/>
      <c r="M20" s="6"/>
      <c r="N20" s="6"/>
      <c r="O20" s="6"/>
      <c r="P20" s="6"/>
      <c r="Q20" s="6"/>
      <c r="R20" s="6"/>
      <c r="S20" s="6"/>
    </row>
    <row r="21" spans="1:19" s="17" customFormat="1" hidden="1" x14ac:dyDescent="0.2">
      <c r="A21" s="21" t="s">
        <v>54</v>
      </c>
      <c r="B21" s="10">
        <f t="shared" si="1"/>
        <v>0</v>
      </c>
      <c r="C21" s="6"/>
      <c r="D21" s="6"/>
      <c r="E21" s="6"/>
      <c r="F21" s="6"/>
      <c r="G21" s="6"/>
      <c r="H21" s="6"/>
      <c r="I21" s="10">
        <f t="shared" si="2"/>
        <v>0</v>
      </c>
      <c r="J21" s="10">
        <f t="shared" si="2"/>
        <v>0</v>
      </c>
      <c r="K21" s="6"/>
      <c r="L21" s="6"/>
      <c r="M21" s="6"/>
      <c r="N21" s="6"/>
      <c r="O21" s="6"/>
      <c r="P21" s="6"/>
      <c r="Q21" s="6"/>
      <c r="R21" s="6"/>
      <c r="S21" s="6"/>
    </row>
    <row r="22" spans="1:19" s="17" customFormat="1" hidden="1" x14ac:dyDescent="0.2">
      <c r="A22" s="21" t="s">
        <v>55</v>
      </c>
      <c r="B22" s="10">
        <f t="shared" si="1"/>
        <v>0</v>
      </c>
      <c r="C22" s="6"/>
      <c r="D22" s="6"/>
      <c r="E22" s="6"/>
      <c r="F22" s="6"/>
      <c r="G22" s="6"/>
      <c r="H22" s="6"/>
      <c r="I22" s="10">
        <f t="shared" si="2"/>
        <v>0</v>
      </c>
      <c r="J22" s="10">
        <f t="shared" si="2"/>
        <v>0</v>
      </c>
      <c r="K22" s="6"/>
      <c r="L22" s="6"/>
      <c r="M22" s="6"/>
      <c r="N22" s="6"/>
      <c r="O22" s="6"/>
      <c r="P22" s="6"/>
      <c r="Q22" s="6"/>
      <c r="R22" s="6"/>
      <c r="S22" s="6"/>
    </row>
    <row r="23" spans="1:19" s="22" customFormat="1" ht="3.75" hidden="1" customHeight="1" x14ac:dyDescent="0.2">
      <c r="A23" s="8" t="s">
        <v>60</v>
      </c>
      <c r="B23" s="11">
        <f>B14</f>
        <v>0</v>
      </c>
      <c r="C23" s="11">
        <f t="shared" ref="C23:S23" si="3">C14</f>
        <v>0</v>
      </c>
      <c r="D23" s="11">
        <f t="shared" si="3"/>
        <v>0</v>
      </c>
      <c r="E23" s="11">
        <f t="shared" si="3"/>
        <v>0</v>
      </c>
      <c r="F23" s="11">
        <f t="shared" si="3"/>
        <v>0</v>
      </c>
      <c r="G23" s="11">
        <f t="shared" si="3"/>
        <v>0</v>
      </c>
      <c r="H23" s="11">
        <f t="shared" si="3"/>
        <v>0</v>
      </c>
      <c r="I23" s="11">
        <f t="shared" si="3"/>
        <v>0</v>
      </c>
      <c r="J23" s="11">
        <f t="shared" si="3"/>
        <v>0</v>
      </c>
      <c r="K23" s="11">
        <f t="shared" si="3"/>
        <v>0</v>
      </c>
      <c r="L23" s="11">
        <f t="shared" si="3"/>
        <v>0</v>
      </c>
      <c r="M23" s="11">
        <f t="shared" si="3"/>
        <v>0</v>
      </c>
      <c r="N23" s="11">
        <f t="shared" si="3"/>
        <v>0</v>
      </c>
      <c r="O23" s="11">
        <f t="shared" si="3"/>
        <v>0</v>
      </c>
      <c r="P23" s="11">
        <f t="shared" si="3"/>
        <v>0</v>
      </c>
      <c r="Q23" s="11">
        <f t="shared" si="3"/>
        <v>0</v>
      </c>
      <c r="R23" s="11">
        <f t="shared" si="3"/>
        <v>0</v>
      </c>
      <c r="S23" s="11">
        <f t="shared" si="3"/>
        <v>0</v>
      </c>
    </row>
    <row r="24" spans="1:19" hidden="1" x14ac:dyDescent="0.2"/>
    <row r="25" spans="1:19" ht="18" customHeight="1" x14ac:dyDescent="0.2">
      <c r="A25" s="2" t="s">
        <v>61</v>
      </c>
    </row>
    <row r="26" spans="1:19" x14ac:dyDescent="0.2">
      <c r="A26" s="2"/>
    </row>
    <row r="27" spans="1:19" x14ac:dyDescent="0.2">
      <c r="A27" s="2" t="s">
        <v>62</v>
      </c>
    </row>
    <row r="28" spans="1:19" x14ac:dyDescent="0.2">
      <c r="A28" s="14" t="s">
        <v>192</v>
      </c>
    </row>
    <row r="29" spans="1:19" x14ac:dyDescent="0.2">
      <c r="A29" s="12" t="s">
        <v>213</v>
      </c>
      <c r="B29" s="13"/>
      <c r="C29" s="13"/>
      <c r="D29" s="13"/>
      <c r="E29" s="13"/>
      <c r="F29" s="13"/>
    </row>
    <row r="30" spans="1:19" x14ac:dyDescent="0.2">
      <c r="A30" s="14" t="s">
        <v>214</v>
      </c>
    </row>
    <row r="31" spans="1:19" x14ac:dyDescent="0.2">
      <c r="A31" s="14" t="s">
        <v>215</v>
      </c>
    </row>
    <row r="32" spans="1:19" x14ac:dyDescent="0.2">
      <c r="A32" s="14" t="s">
        <v>216</v>
      </c>
    </row>
    <row r="33" spans="1:5" x14ac:dyDescent="0.2">
      <c r="A33" s="14" t="s">
        <v>64</v>
      </c>
    </row>
    <row r="34" spans="1:5" x14ac:dyDescent="0.2">
      <c r="A34" s="12" t="s">
        <v>65</v>
      </c>
      <c r="B34" s="13"/>
      <c r="C34" s="13"/>
      <c r="D34" s="13"/>
      <c r="E34" s="13"/>
    </row>
    <row r="35" spans="1:5" x14ac:dyDescent="0.2">
      <c r="A35" s="14" t="s">
        <v>217</v>
      </c>
    </row>
    <row r="36" spans="1:5" x14ac:dyDescent="0.2">
      <c r="A36" s="14" t="s">
        <v>66</v>
      </c>
    </row>
    <row r="37" spans="1:5" x14ac:dyDescent="0.2">
      <c r="A37" s="14" t="s">
        <v>67</v>
      </c>
    </row>
    <row r="38" spans="1:5" x14ac:dyDescent="0.2">
      <c r="A38" s="14" t="s">
        <v>218</v>
      </c>
    </row>
    <row r="39" spans="1:5" x14ac:dyDescent="0.2">
      <c r="A39" s="14" t="s">
        <v>68</v>
      </c>
    </row>
  </sheetData>
  <mergeCells count="20">
    <mergeCell ref="H10:H12"/>
    <mergeCell ref="I10:J10"/>
    <mergeCell ref="A1:C1"/>
    <mergeCell ref="A2:C2"/>
    <mergeCell ref="A5:S5"/>
    <mergeCell ref="A6:S6"/>
    <mergeCell ref="A7:S7"/>
    <mergeCell ref="K10:S10"/>
    <mergeCell ref="B11:B12"/>
    <mergeCell ref="C11:F11"/>
    <mergeCell ref="I11:I12"/>
    <mergeCell ref="J11:J12"/>
    <mergeCell ref="K11:L11"/>
    <mergeCell ref="M11:N11"/>
    <mergeCell ref="O11:P11"/>
    <mergeCell ref="Q11:R11"/>
    <mergeCell ref="S11:S12"/>
    <mergeCell ref="A10:A12"/>
    <mergeCell ref="B10:F10"/>
    <mergeCell ref="G10:G12"/>
  </mergeCells>
  <conditionalFormatting sqref="B15:B22 I15:J22 B23:S23">
    <cfRule type="containsText" dxfId="30" priority="3" operator="containsText" text="Lỗi">
      <formula>NOT(ISERROR(SEARCH("Lỗi",B15)))</formula>
    </cfRule>
  </conditionalFormatting>
  <pageMargins left="0.70866141732283472" right="0.70866141732283472" top="0.74803149606299213" bottom="0.74803149606299213"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workbookViewId="0">
      <pane ySplit="13" topLeftCell="A14" activePane="bottomLeft" state="frozen"/>
      <selection pane="bottomLeft" activeCell="C12" sqref="C12"/>
    </sheetView>
  </sheetViews>
  <sheetFormatPr defaultRowHeight="12.75" x14ac:dyDescent="0.2"/>
  <cols>
    <col min="1" max="1" width="15.140625" style="1" customWidth="1"/>
    <col min="2" max="2" width="7.85546875" style="1" bestFit="1" customWidth="1"/>
    <col min="3" max="3" width="9.7109375" style="1" customWidth="1"/>
    <col min="4" max="4" width="7.7109375" style="1" customWidth="1"/>
    <col min="5" max="5" width="7" style="1" customWidth="1"/>
    <col min="6" max="6" width="5.85546875" style="1" bestFit="1" customWidth="1"/>
    <col min="7" max="7" width="7.28515625" style="1" customWidth="1"/>
    <col min="8" max="8" width="8.5703125" style="1" customWidth="1"/>
    <col min="9" max="9" width="9.140625" style="1" customWidth="1"/>
    <col min="10" max="10" width="7.42578125" style="1" customWidth="1"/>
    <col min="11" max="11" width="8.140625" style="1" customWidth="1"/>
    <col min="12" max="12" width="7.28515625" style="1" customWidth="1"/>
    <col min="13" max="13" width="7.5703125" style="1" customWidth="1"/>
    <col min="14" max="14" width="7.42578125" style="1" customWidth="1"/>
    <col min="15" max="15" width="8.140625" style="1" customWidth="1"/>
    <col min="16" max="16" width="7.5703125" style="1" customWidth="1"/>
    <col min="17" max="17" width="6.85546875" style="1" customWidth="1"/>
    <col min="18" max="18" width="7.42578125" style="1" customWidth="1"/>
    <col min="19" max="19" width="8.140625" style="1" customWidth="1"/>
    <col min="20" max="16384" width="9.140625" style="1"/>
  </cols>
  <sheetData>
    <row r="1" spans="1:19" ht="15" x14ac:dyDescent="0.25">
      <c r="A1" s="75" t="s">
        <v>354</v>
      </c>
      <c r="B1" s="75"/>
      <c r="C1" s="75"/>
    </row>
    <row r="2" spans="1:19" ht="14.25" x14ac:dyDescent="0.2">
      <c r="A2" s="72" t="s">
        <v>47</v>
      </c>
      <c r="B2" s="72"/>
      <c r="C2" s="72"/>
    </row>
    <row r="3" spans="1:19" x14ac:dyDescent="0.2">
      <c r="R3" s="2" t="s">
        <v>193</v>
      </c>
    </row>
    <row r="5" spans="1:19" ht="21.75" customHeight="1" x14ac:dyDescent="0.2">
      <c r="A5" s="87" t="s">
        <v>194</v>
      </c>
      <c r="B5" s="88"/>
      <c r="C5" s="88"/>
      <c r="D5" s="88"/>
      <c r="E5" s="88"/>
      <c r="F5" s="88"/>
      <c r="G5" s="88"/>
      <c r="H5" s="88"/>
      <c r="I5" s="88"/>
      <c r="J5" s="88"/>
      <c r="K5" s="88"/>
      <c r="L5" s="88"/>
      <c r="M5" s="88"/>
      <c r="N5" s="88"/>
      <c r="O5" s="88"/>
      <c r="P5" s="88"/>
      <c r="Q5" s="88"/>
      <c r="R5" s="88"/>
      <c r="S5" s="88"/>
    </row>
    <row r="6" spans="1:19" ht="15" x14ac:dyDescent="0.2">
      <c r="A6" s="81" t="s">
        <v>356</v>
      </c>
      <c r="B6" s="81"/>
      <c r="C6" s="81"/>
      <c r="D6" s="81"/>
      <c r="E6" s="81"/>
      <c r="F6" s="81"/>
      <c r="G6" s="81"/>
      <c r="H6" s="81"/>
      <c r="I6" s="81"/>
      <c r="J6" s="81"/>
      <c r="K6" s="81"/>
      <c r="L6" s="81"/>
      <c r="M6" s="81"/>
      <c r="N6" s="81"/>
      <c r="O6" s="81"/>
      <c r="P6" s="81"/>
      <c r="Q6" s="81"/>
      <c r="R6" s="81"/>
      <c r="S6" s="81"/>
    </row>
    <row r="7" spans="1:19" ht="15" x14ac:dyDescent="0.2">
      <c r="A7" s="82" t="s">
        <v>355</v>
      </c>
      <c r="B7" s="81"/>
      <c r="C7" s="81"/>
      <c r="D7" s="81"/>
      <c r="E7" s="81"/>
      <c r="F7" s="81"/>
      <c r="G7" s="81"/>
      <c r="H7" s="81"/>
      <c r="I7" s="81"/>
      <c r="J7" s="81"/>
      <c r="K7" s="81"/>
      <c r="L7" s="81"/>
      <c r="M7" s="81"/>
      <c r="N7" s="81"/>
      <c r="O7" s="81"/>
      <c r="P7" s="81"/>
      <c r="Q7" s="81"/>
      <c r="R7" s="81"/>
      <c r="S7" s="81"/>
    </row>
    <row r="8" spans="1:19" x14ac:dyDescent="0.2">
      <c r="P8" s="3" t="s">
        <v>195</v>
      </c>
    </row>
    <row r="10" spans="1:19" s="17" customFormat="1" ht="22.5" customHeight="1" x14ac:dyDescent="0.2">
      <c r="A10" s="56" t="s">
        <v>196</v>
      </c>
      <c r="B10" s="51" t="s">
        <v>4</v>
      </c>
      <c r="C10" s="56"/>
      <c r="D10" s="56"/>
      <c r="E10" s="56"/>
      <c r="F10" s="56"/>
      <c r="G10" s="51" t="s">
        <v>5</v>
      </c>
      <c r="H10" s="51" t="s">
        <v>6</v>
      </c>
      <c r="I10" s="51" t="s">
        <v>197</v>
      </c>
      <c r="J10" s="56"/>
      <c r="K10" s="51" t="s">
        <v>198</v>
      </c>
      <c r="L10" s="56"/>
      <c r="M10" s="56"/>
      <c r="N10" s="56"/>
      <c r="O10" s="56"/>
      <c r="P10" s="56"/>
      <c r="Q10" s="56"/>
      <c r="R10" s="56"/>
      <c r="S10" s="56"/>
    </row>
    <row r="11" spans="1:19" s="17" customFormat="1" ht="33" customHeight="1" x14ac:dyDescent="0.2">
      <c r="A11" s="56"/>
      <c r="B11" s="51" t="s">
        <v>10</v>
      </c>
      <c r="C11" s="56" t="s">
        <v>199</v>
      </c>
      <c r="D11" s="56"/>
      <c r="E11" s="56"/>
      <c r="F11" s="56"/>
      <c r="G11" s="56"/>
      <c r="H11" s="56"/>
      <c r="I11" s="51" t="s">
        <v>200</v>
      </c>
      <c r="J11" s="56" t="s">
        <v>201</v>
      </c>
      <c r="K11" s="51" t="s">
        <v>14</v>
      </c>
      <c r="L11" s="56"/>
      <c r="M11" s="51" t="s">
        <v>15</v>
      </c>
      <c r="N11" s="56"/>
      <c r="O11" s="56" t="s">
        <v>202</v>
      </c>
      <c r="P11" s="56"/>
      <c r="Q11" s="56" t="s">
        <v>203</v>
      </c>
      <c r="R11" s="56"/>
      <c r="S11" s="51" t="s">
        <v>204</v>
      </c>
    </row>
    <row r="12" spans="1:19" s="17" customFormat="1" ht="74.25" customHeight="1" x14ac:dyDescent="0.2">
      <c r="A12" s="56"/>
      <c r="B12" s="56"/>
      <c r="C12" s="4" t="s">
        <v>18</v>
      </c>
      <c r="D12" s="18" t="s">
        <v>205</v>
      </c>
      <c r="E12" s="18" t="s">
        <v>206</v>
      </c>
      <c r="F12" s="18" t="s">
        <v>207</v>
      </c>
      <c r="G12" s="56"/>
      <c r="H12" s="56"/>
      <c r="I12" s="56"/>
      <c r="J12" s="56"/>
      <c r="K12" s="18" t="s">
        <v>208</v>
      </c>
      <c r="L12" s="4" t="s">
        <v>201</v>
      </c>
      <c r="M12" s="18" t="s">
        <v>208</v>
      </c>
      <c r="N12" s="4" t="s">
        <v>201</v>
      </c>
      <c r="O12" s="18" t="s">
        <v>209</v>
      </c>
      <c r="P12" s="18" t="s">
        <v>210</v>
      </c>
      <c r="Q12" s="18" t="s">
        <v>211</v>
      </c>
      <c r="R12" s="4" t="s">
        <v>27</v>
      </c>
      <c r="S12" s="56"/>
    </row>
    <row r="13" spans="1:19" s="17" customFormat="1" ht="19.5" customHeight="1" x14ac:dyDescent="0.2">
      <c r="A13" s="18" t="s">
        <v>28</v>
      </c>
      <c r="B13" s="18" t="s">
        <v>29</v>
      </c>
      <c r="C13" s="18" t="s">
        <v>30</v>
      </c>
      <c r="D13" s="18" t="s">
        <v>31</v>
      </c>
      <c r="E13" s="18" t="s">
        <v>32</v>
      </c>
      <c r="F13" s="18" t="s">
        <v>33</v>
      </c>
      <c r="G13" s="18" t="s">
        <v>34</v>
      </c>
      <c r="H13" s="18" t="s">
        <v>35</v>
      </c>
      <c r="I13" s="18" t="s">
        <v>36</v>
      </c>
      <c r="J13" s="18" t="s">
        <v>37</v>
      </c>
      <c r="K13" s="18" t="s">
        <v>38</v>
      </c>
      <c r="L13" s="18" t="s">
        <v>39</v>
      </c>
      <c r="M13" s="18" t="s">
        <v>40</v>
      </c>
      <c r="N13" s="18" t="s">
        <v>41</v>
      </c>
      <c r="O13" s="18" t="s">
        <v>42</v>
      </c>
      <c r="P13" s="18" t="s">
        <v>43</v>
      </c>
      <c r="Q13" s="18" t="s">
        <v>44</v>
      </c>
      <c r="R13" s="18" t="s">
        <v>45</v>
      </c>
      <c r="S13" s="18" t="s">
        <v>212</v>
      </c>
    </row>
    <row r="14" spans="1:19" s="19" customFormat="1" ht="47.25" customHeight="1" x14ac:dyDescent="0.2">
      <c r="A14" s="84" t="s">
        <v>47</v>
      </c>
      <c r="B14" s="86">
        <f>SUM(B15:B22)</f>
        <v>0</v>
      </c>
      <c r="C14" s="86">
        <f t="shared" ref="C14:S14" si="0">SUM(C15:C22)</f>
        <v>0</v>
      </c>
      <c r="D14" s="86">
        <f t="shared" si="0"/>
        <v>0</v>
      </c>
      <c r="E14" s="86">
        <f t="shared" si="0"/>
        <v>0</v>
      </c>
      <c r="F14" s="86">
        <f t="shared" si="0"/>
        <v>0</v>
      </c>
      <c r="G14" s="86">
        <f t="shared" si="0"/>
        <v>0</v>
      </c>
      <c r="H14" s="86">
        <f t="shared" si="0"/>
        <v>0</v>
      </c>
      <c r="I14" s="86">
        <f t="shared" si="0"/>
        <v>0</v>
      </c>
      <c r="J14" s="86">
        <f t="shared" si="0"/>
        <v>0</v>
      </c>
      <c r="K14" s="86">
        <f t="shared" si="0"/>
        <v>0</v>
      </c>
      <c r="L14" s="86">
        <f t="shared" si="0"/>
        <v>0</v>
      </c>
      <c r="M14" s="86">
        <f t="shared" si="0"/>
        <v>0</v>
      </c>
      <c r="N14" s="86">
        <f t="shared" si="0"/>
        <v>0</v>
      </c>
      <c r="O14" s="86">
        <f t="shared" si="0"/>
        <v>0</v>
      </c>
      <c r="P14" s="86">
        <f t="shared" si="0"/>
        <v>0</v>
      </c>
      <c r="Q14" s="86">
        <f t="shared" si="0"/>
        <v>0</v>
      </c>
      <c r="R14" s="86">
        <f t="shared" si="0"/>
        <v>0</v>
      </c>
      <c r="S14" s="86">
        <f t="shared" si="0"/>
        <v>0</v>
      </c>
    </row>
    <row r="15" spans="1:19" s="17" customFormat="1" hidden="1" x14ac:dyDescent="0.2">
      <c r="A15" s="9" t="s">
        <v>48</v>
      </c>
      <c r="B15" s="10">
        <f>IFERROR(IF((C15+D15)=(E15+F15),IF(AND(G15=0,H15&gt;0),"Lỗi",(C15+D15)),"Lỗi"),"Lỗi")</f>
        <v>0</v>
      </c>
      <c r="C15" s="15"/>
      <c r="D15" s="15"/>
      <c r="E15" s="15"/>
      <c r="F15" s="15"/>
      <c r="G15" s="15"/>
      <c r="H15" s="15"/>
      <c r="I15" s="10">
        <f>IFERROR(K15+M15,"Lỗi")</f>
        <v>0</v>
      </c>
      <c r="J15" s="10">
        <f>IFERROR(L15+N15,"Lỗi")</f>
        <v>0</v>
      </c>
      <c r="K15" s="15"/>
      <c r="L15" s="15"/>
      <c r="M15" s="15"/>
      <c r="N15" s="15"/>
      <c r="O15" s="15"/>
      <c r="P15" s="15"/>
      <c r="Q15" s="15"/>
      <c r="R15" s="15"/>
      <c r="S15" s="15"/>
    </row>
    <row r="16" spans="1:19" s="17" customFormat="1" hidden="1" x14ac:dyDescent="0.2">
      <c r="A16" s="9" t="s">
        <v>49</v>
      </c>
      <c r="B16" s="10">
        <f t="shared" ref="B16:B22" si="1">IFERROR(IF((C16+D16)=(E16+F16),IF(AND(G16=0,H16&gt;0),"Lỗi",(C16+D16)),"Lỗi"),"Lỗi")</f>
        <v>0</v>
      </c>
      <c r="C16" s="15"/>
      <c r="D16" s="15"/>
      <c r="E16" s="15"/>
      <c r="F16" s="15"/>
      <c r="G16" s="15"/>
      <c r="H16" s="15"/>
      <c r="I16" s="10">
        <f t="shared" ref="I16:J22" si="2">IFERROR(K16+M16,"Lỗi")</f>
        <v>0</v>
      </c>
      <c r="J16" s="10">
        <f t="shared" si="2"/>
        <v>0</v>
      </c>
      <c r="K16" s="15"/>
      <c r="L16" s="15"/>
      <c r="M16" s="15"/>
      <c r="N16" s="15"/>
      <c r="O16" s="15"/>
      <c r="P16" s="15"/>
      <c r="Q16" s="15"/>
      <c r="R16" s="15"/>
      <c r="S16" s="15"/>
    </row>
    <row r="17" spans="1:19" s="17" customFormat="1" hidden="1" x14ac:dyDescent="0.2">
      <c r="A17" s="20" t="s">
        <v>50</v>
      </c>
      <c r="B17" s="10">
        <f t="shared" si="1"/>
        <v>0</v>
      </c>
      <c r="C17" s="15"/>
      <c r="D17" s="15"/>
      <c r="E17" s="15"/>
      <c r="F17" s="15"/>
      <c r="G17" s="15"/>
      <c r="H17" s="15"/>
      <c r="I17" s="10">
        <f t="shared" si="2"/>
        <v>0</v>
      </c>
      <c r="J17" s="10">
        <f t="shared" si="2"/>
        <v>0</v>
      </c>
      <c r="K17" s="15"/>
      <c r="L17" s="15"/>
      <c r="M17" s="15"/>
      <c r="N17" s="15"/>
      <c r="O17" s="15"/>
      <c r="P17" s="15"/>
      <c r="Q17" s="15"/>
      <c r="R17" s="15"/>
      <c r="S17" s="15"/>
    </row>
    <row r="18" spans="1:19" s="17" customFormat="1" hidden="1" x14ac:dyDescent="0.2">
      <c r="A18" s="20" t="s">
        <v>51</v>
      </c>
      <c r="B18" s="10">
        <f t="shared" si="1"/>
        <v>0</v>
      </c>
      <c r="C18" s="15"/>
      <c r="D18" s="15"/>
      <c r="E18" s="15"/>
      <c r="F18" s="15"/>
      <c r="G18" s="15"/>
      <c r="H18" s="15"/>
      <c r="I18" s="10">
        <f t="shared" si="2"/>
        <v>0</v>
      </c>
      <c r="J18" s="10">
        <f t="shared" si="2"/>
        <v>0</v>
      </c>
      <c r="K18" s="15"/>
      <c r="L18" s="15"/>
      <c r="M18" s="15"/>
      <c r="N18" s="15"/>
      <c r="O18" s="15"/>
      <c r="P18" s="15"/>
      <c r="Q18" s="15"/>
      <c r="R18" s="15"/>
      <c r="S18" s="15"/>
    </row>
    <row r="19" spans="1:19" s="17" customFormat="1" hidden="1" x14ac:dyDescent="0.2">
      <c r="A19" s="20" t="s">
        <v>52</v>
      </c>
      <c r="B19" s="10">
        <f t="shared" si="1"/>
        <v>0</v>
      </c>
      <c r="C19" s="15"/>
      <c r="D19" s="15"/>
      <c r="E19" s="15"/>
      <c r="F19" s="15"/>
      <c r="G19" s="15"/>
      <c r="H19" s="15"/>
      <c r="I19" s="10">
        <f t="shared" si="2"/>
        <v>0</v>
      </c>
      <c r="J19" s="10">
        <f t="shared" si="2"/>
        <v>0</v>
      </c>
      <c r="K19" s="15"/>
      <c r="L19" s="15"/>
      <c r="M19" s="15"/>
      <c r="N19" s="15"/>
      <c r="O19" s="15"/>
      <c r="P19" s="15"/>
      <c r="Q19" s="15"/>
      <c r="R19" s="15"/>
      <c r="S19" s="15"/>
    </row>
    <row r="20" spans="1:19" s="17" customFormat="1" hidden="1" x14ac:dyDescent="0.2">
      <c r="A20" s="21" t="s">
        <v>53</v>
      </c>
      <c r="B20" s="10">
        <f t="shared" si="1"/>
        <v>0</v>
      </c>
      <c r="C20" s="15"/>
      <c r="D20" s="15"/>
      <c r="E20" s="15"/>
      <c r="F20" s="15"/>
      <c r="G20" s="15"/>
      <c r="H20" s="15"/>
      <c r="I20" s="10">
        <f t="shared" si="2"/>
        <v>0</v>
      </c>
      <c r="J20" s="10">
        <f t="shared" si="2"/>
        <v>0</v>
      </c>
      <c r="K20" s="15"/>
      <c r="L20" s="15"/>
      <c r="M20" s="15"/>
      <c r="N20" s="15"/>
      <c r="O20" s="15"/>
      <c r="P20" s="15"/>
      <c r="Q20" s="15"/>
      <c r="R20" s="15"/>
      <c r="S20" s="15"/>
    </row>
    <row r="21" spans="1:19" s="17" customFormat="1" hidden="1" x14ac:dyDescent="0.2">
      <c r="A21" s="21" t="s">
        <v>54</v>
      </c>
      <c r="B21" s="10">
        <f t="shared" si="1"/>
        <v>0</v>
      </c>
      <c r="C21" s="15"/>
      <c r="D21" s="15"/>
      <c r="E21" s="15"/>
      <c r="F21" s="15"/>
      <c r="G21" s="15"/>
      <c r="H21" s="15"/>
      <c r="I21" s="10">
        <f t="shared" si="2"/>
        <v>0</v>
      </c>
      <c r="J21" s="10">
        <f t="shared" si="2"/>
        <v>0</v>
      </c>
      <c r="K21" s="15"/>
      <c r="L21" s="15"/>
      <c r="M21" s="15"/>
      <c r="N21" s="15"/>
      <c r="O21" s="15"/>
      <c r="P21" s="15"/>
      <c r="Q21" s="15"/>
      <c r="R21" s="15"/>
      <c r="S21" s="15"/>
    </row>
    <row r="22" spans="1:19" s="17" customFormat="1" hidden="1" x14ac:dyDescent="0.2">
      <c r="A22" s="21" t="s">
        <v>55</v>
      </c>
      <c r="B22" s="10">
        <f t="shared" si="1"/>
        <v>0</v>
      </c>
      <c r="C22" s="15"/>
      <c r="D22" s="15"/>
      <c r="E22" s="15"/>
      <c r="F22" s="15"/>
      <c r="G22" s="15"/>
      <c r="H22" s="15"/>
      <c r="I22" s="10">
        <f t="shared" si="2"/>
        <v>0</v>
      </c>
      <c r="J22" s="10">
        <f t="shared" si="2"/>
        <v>0</v>
      </c>
      <c r="K22" s="15"/>
      <c r="L22" s="15"/>
      <c r="M22" s="15"/>
      <c r="N22" s="15"/>
      <c r="O22" s="15"/>
      <c r="P22" s="15"/>
      <c r="Q22" s="15"/>
      <c r="R22" s="15"/>
      <c r="S22" s="15"/>
    </row>
    <row r="23" spans="1:19" s="22" customFormat="1" hidden="1" x14ac:dyDescent="0.2">
      <c r="A23" s="8" t="s">
        <v>60</v>
      </c>
      <c r="B23" s="11">
        <f>B14</f>
        <v>0</v>
      </c>
      <c r="C23" s="11">
        <f t="shared" ref="C23:S23" si="3">C14</f>
        <v>0</v>
      </c>
      <c r="D23" s="11">
        <f t="shared" si="3"/>
        <v>0</v>
      </c>
      <c r="E23" s="11">
        <f t="shared" si="3"/>
        <v>0</v>
      </c>
      <c r="F23" s="11">
        <f t="shared" si="3"/>
        <v>0</v>
      </c>
      <c r="G23" s="11">
        <f t="shared" si="3"/>
        <v>0</v>
      </c>
      <c r="H23" s="11">
        <f t="shared" si="3"/>
        <v>0</v>
      </c>
      <c r="I23" s="11">
        <f t="shared" si="3"/>
        <v>0</v>
      </c>
      <c r="J23" s="11">
        <f t="shared" si="3"/>
        <v>0</v>
      </c>
      <c r="K23" s="11">
        <f t="shared" si="3"/>
        <v>0</v>
      </c>
      <c r="L23" s="11">
        <f t="shared" si="3"/>
        <v>0</v>
      </c>
      <c r="M23" s="11">
        <f t="shared" si="3"/>
        <v>0</v>
      </c>
      <c r="N23" s="11">
        <f t="shared" si="3"/>
        <v>0</v>
      </c>
      <c r="O23" s="11">
        <f t="shared" si="3"/>
        <v>0</v>
      </c>
      <c r="P23" s="11">
        <f t="shared" si="3"/>
        <v>0</v>
      </c>
      <c r="Q23" s="11">
        <f t="shared" si="3"/>
        <v>0</v>
      </c>
      <c r="R23" s="11">
        <f t="shared" si="3"/>
        <v>0</v>
      </c>
      <c r="S23" s="11">
        <f t="shared" si="3"/>
        <v>0</v>
      </c>
    </row>
    <row r="24" spans="1:19" hidden="1" x14ac:dyDescent="0.2"/>
    <row r="25" spans="1:19" x14ac:dyDescent="0.2">
      <c r="A25" s="2" t="s">
        <v>61</v>
      </c>
    </row>
    <row r="26" spans="1:19" x14ac:dyDescent="0.2">
      <c r="A26" s="2"/>
    </row>
    <row r="27" spans="1:19" x14ac:dyDescent="0.2">
      <c r="A27" s="2" t="s">
        <v>62</v>
      </c>
    </row>
    <row r="28" spans="1:19" x14ac:dyDescent="0.2">
      <c r="A28" s="14" t="s">
        <v>192</v>
      </c>
    </row>
    <row r="29" spans="1:19" x14ac:dyDescent="0.2">
      <c r="A29" s="12" t="s">
        <v>213</v>
      </c>
      <c r="B29" s="13"/>
      <c r="C29" s="13"/>
      <c r="D29" s="13"/>
      <c r="E29" s="13"/>
      <c r="F29" s="13"/>
    </row>
    <row r="30" spans="1:19" x14ac:dyDescent="0.2">
      <c r="A30" s="14" t="s">
        <v>214</v>
      </c>
    </row>
    <row r="31" spans="1:19" x14ac:dyDescent="0.2">
      <c r="A31" s="14" t="s">
        <v>215</v>
      </c>
    </row>
    <row r="32" spans="1:19" x14ac:dyDescent="0.2">
      <c r="A32" s="14" t="s">
        <v>216</v>
      </c>
    </row>
    <row r="33" spans="1:5" x14ac:dyDescent="0.2">
      <c r="A33" s="14" t="s">
        <v>64</v>
      </c>
    </row>
    <row r="34" spans="1:5" x14ac:dyDescent="0.2">
      <c r="A34" s="12" t="s">
        <v>65</v>
      </c>
      <c r="B34" s="13"/>
      <c r="C34" s="13"/>
      <c r="D34" s="13"/>
      <c r="E34" s="13"/>
    </row>
    <row r="35" spans="1:5" x14ac:dyDescent="0.2">
      <c r="A35" s="14" t="s">
        <v>217</v>
      </c>
    </row>
    <row r="36" spans="1:5" x14ac:dyDescent="0.2">
      <c r="A36" s="14" t="s">
        <v>66</v>
      </c>
    </row>
    <row r="37" spans="1:5" x14ac:dyDescent="0.2">
      <c r="A37" s="14" t="s">
        <v>67</v>
      </c>
    </row>
    <row r="38" spans="1:5" x14ac:dyDescent="0.2">
      <c r="A38" s="14" t="s">
        <v>218</v>
      </c>
    </row>
    <row r="39" spans="1:5" x14ac:dyDescent="0.2">
      <c r="A39" s="14" t="s">
        <v>68</v>
      </c>
    </row>
  </sheetData>
  <mergeCells count="20">
    <mergeCell ref="A1:C1"/>
    <mergeCell ref="A2:C2"/>
    <mergeCell ref="O11:P11"/>
    <mergeCell ref="A5:S5"/>
    <mergeCell ref="A6:S6"/>
    <mergeCell ref="A7:S7"/>
    <mergeCell ref="A10:A12"/>
    <mergeCell ref="B10:F10"/>
    <mergeCell ref="G10:G12"/>
    <mergeCell ref="H10:H12"/>
    <mergeCell ref="I10:J10"/>
    <mergeCell ref="K10:S10"/>
    <mergeCell ref="B11:B12"/>
    <mergeCell ref="Q11:R11"/>
    <mergeCell ref="S11:S12"/>
    <mergeCell ref="C11:F11"/>
    <mergeCell ref="I11:I12"/>
    <mergeCell ref="J11:J12"/>
    <mergeCell ref="K11:L11"/>
    <mergeCell ref="M11:N11"/>
  </mergeCells>
  <conditionalFormatting sqref="B15:B22 I15:J22 B23:S23">
    <cfRule type="containsText" dxfId="29" priority="3" operator="containsText" text="Lỗi">
      <formula>NOT(ISERROR(SEARCH("Lỗi",B15)))</formula>
    </cfRule>
  </conditionalFormatting>
  <pageMargins left="0.70866141732283472" right="0.70866141732283472" top="0.74803149606299213" bottom="0.74803149606299213" header="0.31496062992125984" footer="0.31496062992125984"/>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workbookViewId="0">
      <pane ySplit="12" topLeftCell="A13" activePane="bottomLeft" state="frozen"/>
      <selection pane="bottomLeft" activeCell="A6" sqref="A6:S6"/>
    </sheetView>
  </sheetViews>
  <sheetFormatPr defaultRowHeight="12.75" x14ac:dyDescent="0.2"/>
  <cols>
    <col min="1" max="1" width="12.28515625" style="1" customWidth="1"/>
    <col min="2" max="2" width="8" style="1" customWidth="1"/>
    <col min="3" max="3" width="11.140625" style="1" customWidth="1"/>
    <col min="4" max="4" width="8.85546875" style="1" customWidth="1"/>
    <col min="5" max="5" width="7" style="1" customWidth="1"/>
    <col min="6" max="6" width="5.28515625" style="1" customWidth="1"/>
    <col min="7" max="7" width="7.5703125" style="1" customWidth="1"/>
    <col min="8" max="8" width="7.140625" style="1" customWidth="1"/>
    <col min="9" max="9" width="9.140625" style="1"/>
    <col min="10" max="10" width="7" style="1" customWidth="1"/>
    <col min="11" max="11" width="9" style="1" customWidth="1"/>
    <col min="12" max="12" width="7.42578125" style="1" customWidth="1"/>
    <col min="13" max="13" width="7.140625" style="1" customWidth="1"/>
    <col min="14" max="14" width="7.42578125" style="1" customWidth="1"/>
    <col min="15" max="15" width="6.7109375" style="1" customWidth="1"/>
    <col min="16" max="16" width="7.5703125" style="1" customWidth="1"/>
    <col min="17" max="17" width="5.7109375" style="1" customWidth="1"/>
    <col min="18" max="18" width="7.85546875" style="1" customWidth="1"/>
    <col min="19" max="19" width="8.5703125" style="1" customWidth="1"/>
    <col min="20" max="16384" width="9.140625" style="1"/>
  </cols>
  <sheetData>
    <row r="1" spans="1:19" ht="15" x14ac:dyDescent="0.25">
      <c r="A1" s="75" t="s">
        <v>354</v>
      </c>
      <c r="B1" s="75"/>
      <c r="C1" s="75"/>
    </row>
    <row r="2" spans="1:19" ht="14.25" x14ac:dyDescent="0.2">
      <c r="A2" s="72" t="s">
        <v>47</v>
      </c>
      <c r="B2" s="72"/>
      <c r="C2" s="72"/>
    </row>
    <row r="3" spans="1:19" x14ac:dyDescent="0.2">
      <c r="Q3" s="3" t="s">
        <v>219</v>
      </c>
    </row>
    <row r="4" spans="1:19" ht="21" customHeight="1" x14ac:dyDescent="0.2">
      <c r="A4" s="47" t="s">
        <v>220</v>
      </c>
      <c r="B4" s="48"/>
      <c r="C4" s="48"/>
      <c r="D4" s="48"/>
      <c r="E4" s="48"/>
      <c r="F4" s="48"/>
      <c r="G4" s="48"/>
      <c r="H4" s="48"/>
      <c r="I4" s="48"/>
      <c r="J4" s="48"/>
      <c r="K4" s="48"/>
      <c r="L4" s="48"/>
      <c r="M4" s="48"/>
      <c r="N4" s="48"/>
      <c r="O4" s="48"/>
      <c r="P4" s="48"/>
      <c r="Q4" s="48"/>
      <c r="R4" s="48"/>
      <c r="S4" s="48"/>
    </row>
    <row r="5" spans="1:19" ht="18.75" customHeight="1" x14ac:dyDescent="0.2">
      <c r="A5" s="49" t="s">
        <v>356</v>
      </c>
      <c r="B5" s="49"/>
      <c r="C5" s="49"/>
      <c r="D5" s="49"/>
      <c r="E5" s="49"/>
      <c r="F5" s="49"/>
      <c r="G5" s="49"/>
      <c r="H5" s="49"/>
      <c r="I5" s="49"/>
      <c r="J5" s="49"/>
      <c r="K5" s="49"/>
      <c r="L5" s="49"/>
      <c r="M5" s="49"/>
      <c r="N5" s="49"/>
      <c r="O5" s="49"/>
      <c r="P5" s="49"/>
      <c r="Q5" s="49"/>
      <c r="R5" s="49"/>
      <c r="S5" s="49"/>
    </row>
    <row r="6" spans="1:19" ht="18.75" customHeight="1" x14ac:dyDescent="0.2">
      <c r="A6" s="50" t="s">
        <v>355</v>
      </c>
      <c r="B6" s="49"/>
      <c r="C6" s="49"/>
      <c r="D6" s="49"/>
      <c r="E6" s="49"/>
      <c r="F6" s="49"/>
      <c r="G6" s="49"/>
      <c r="H6" s="49"/>
      <c r="I6" s="49"/>
      <c r="J6" s="49"/>
      <c r="K6" s="49"/>
      <c r="L6" s="49"/>
      <c r="M6" s="49"/>
      <c r="N6" s="49"/>
      <c r="O6" s="49"/>
      <c r="P6" s="49"/>
      <c r="Q6" s="49"/>
      <c r="R6" s="49"/>
      <c r="S6" s="49"/>
    </row>
    <row r="7" spans="1:19" ht="15.75" x14ac:dyDescent="0.2">
      <c r="P7" s="2" t="s">
        <v>221</v>
      </c>
    </row>
    <row r="9" spans="1:19" ht="31.5" customHeight="1" x14ac:dyDescent="0.2">
      <c r="A9" s="51" t="s">
        <v>3</v>
      </c>
      <c r="B9" s="51" t="s">
        <v>4</v>
      </c>
      <c r="C9" s="51"/>
      <c r="D9" s="51"/>
      <c r="E9" s="51"/>
      <c r="F9" s="51"/>
      <c r="G9" s="51" t="s">
        <v>5</v>
      </c>
      <c r="H9" s="51" t="s">
        <v>6</v>
      </c>
      <c r="I9" s="51" t="s">
        <v>7</v>
      </c>
      <c r="J9" s="51"/>
      <c r="K9" s="51" t="s">
        <v>8</v>
      </c>
      <c r="L9" s="51"/>
      <c r="M9" s="51"/>
      <c r="N9" s="51"/>
      <c r="O9" s="51"/>
      <c r="P9" s="51"/>
      <c r="Q9" s="51"/>
      <c r="R9" s="51"/>
      <c r="S9" s="51" t="s">
        <v>9</v>
      </c>
    </row>
    <row r="10" spans="1:19" ht="27.75" customHeight="1" x14ac:dyDescent="0.2">
      <c r="A10" s="51"/>
      <c r="B10" s="51" t="s">
        <v>10</v>
      </c>
      <c r="C10" s="51" t="s">
        <v>11</v>
      </c>
      <c r="D10" s="51"/>
      <c r="E10" s="51"/>
      <c r="F10" s="51"/>
      <c r="G10" s="51"/>
      <c r="H10" s="51"/>
      <c r="I10" s="51" t="s">
        <v>12</v>
      </c>
      <c r="J10" s="51" t="s">
        <v>13</v>
      </c>
      <c r="K10" s="51" t="s">
        <v>14</v>
      </c>
      <c r="L10" s="51"/>
      <c r="M10" s="51" t="s">
        <v>15</v>
      </c>
      <c r="N10" s="51"/>
      <c r="O10" s="51" t="s">
        <v>16</v>
      </c>
      <c r="P10" s="51"/>
      <c r="Q10" s="51" t="s">
        <v>222</v>
      </c>
      <c r="R10" s="51"/>
      <c r="S10" s="51"/>
    </row>
    <row r="11" spans="1:19" ht="51.75" customHeight="1" x14ac:dyDescent="0.2">
      <c r="A11" s="51"/>
      <c r="B11" s="51"/>
      <c r="C11" s="4" t="s">
        <v>18</v>
      </c>
      <c r="D11" s="4" t="s">
        <v>19</v>
      </c>
      <c r="E11" s="4" t="s">
        <v>20</v>
      </c>
      <c r="F11" s="4" t="s">
        <v>21</v>
      </c>
      <c r="G11" s="51"/>
      <c r="H11" s="51"/>
      <c r="I11" s="51"/>
      <c r="J11" s="51"/>
      <c r="K11" s="4" t="s">
        <v>22</v>
      </c>
      <c r="L11" s="4" t="s">
        <v>23</v>
      </c>
      <c r="M11" s="4" t="s">
        <v>22</v>
      </c>
      <c r="N11" s="4" t="s">
        <v>23</v>
      </c>
      <c r="O11" s="4" t="s">
        <v>24</v>
      </c>
      <c r="P11" s="4" t="s">
        <v>25</v>
      </c>
      <c r="Q11" s="4" t="s">
        <v>26</v>
      </c>
      <c r="R11" s="4" t="s">
        <v>27</v>
      </c>
      <c r="S11" s="51"/>
    </row>
    <row r="12" spans="1:19" ht="24" customHeight="1" x14ac:dyDescent="0.2">
      <c r="A12" s="18" t="s">
        <v>28</v>
      </c>
      <c r="B12" s="18" t="s">
        <v>29</v>
      </c>
      <c r="C12" s="18" t="s">
        <v>30</v>
      </c>
      <c r="D12" s="18" t="s">
        <v>31</v>
      </c>
      <c r="E12" s="18" t="s">
        <v>32</v>
      </c>
      <c r="F12" s="18" t="s">
        <v>33</v>
      </c>
      <c r="G12" s="18" t="s">
        <v>34</v>
      </c>
      <c r="H12" s="18" t="s">
        <v>35</v>
      </c>
      <c r="I12" s="18" t="s">
        <v>36</v>
      </c>
      <c r="J12" s="18" t="s">
        <v>37</v>
      </c>
      <c r="K12" s="18" t="s">
        <v>38</v>
      </c>
      <c r="L12" s="18" t="s">
        <v>39</v>
      </c>
      <c r="M12" s="18" t="s">
        <v>40</v>
      </c>
      <c r="N12" s="18" t="s">
        <v>41</v>
      </c>
      <c r="O12" s="18" t="s">
        <v>42</v>
      </c>
      <c r="P12" s="18" t="s">
        <v>43</v>
      </c>
      <c r="Q12" s="18" t="s">
        <v>44</v>
      </c>
      <c r="R12" s="18" t="s">
        <v>45</v>
      </c>
      <c r="S12" s="18" t="s">
        <v>46</v>
      </c>
    </row>
    <row r="13" spans="1:19" s="22" customFormat="1" ht="47.25" customHeight="1" x14ac:dyDescent="0.2">
      <c r="A13" s="84" t="s">
        <v>47</v>
      </c>
      <c r="B13" s="4">
        <f>SUM(B14:B21)</f>
        <v>0</v>
      </c>
      <c r="C13" s="4">
        <f t="shared" ref="C13:S13" si="0">SUM(C14:C21)</f>
        <v>0</v>
      </c>
      <c r="D13" s="4">
        <f t="shared" si="0"/>
        <v>0</v>
      </c>
      <c r="E13" s="4">
        <f t="shared" si="0"/>
        <v>0</v>
      </c>
      <c r="F13" s="4">
        <f t="shared" si="0"/>
        <v>0</v>
      </c>
      <c r="G13" s="4">
        <f t="shared" si="0"/>
        <v>0</v>
      </c>
      <c r="H13" s="4">
        <f t="shared" si="0"/>
        <v>0</v>
      </c>
      <c r="I13" s="4">
        <f t="shared" si="0"/>
        <v>0</v>
      </c>
      <c r="J13" s="4">
        <f t="shared" si="0"/>
        <v>0</v>
      </c>
      <c r="K13" s="4">
        <f t="shared" si="0"/>
        <v>0</v>
      </c>
      <c r="L13" s="4">
        <f t="shared" si="0"/>
        <v>0</v>
      </c>
      <c r="M13" s="4">
        <f t="shared" si="0"/>
        <v>0</v>
      </c>
      <c r="N13" s="4">
        <f t="shared" si="0"/>
        <v>0</v>
      </c>
      <c r="O13" s="4">
        <f t="shared" si="0"/>
        <v>0</v>
      </c>
      <c r="P13" s="4">
        <f t="shared" si="0"/>
        <v>0</v>
      </c>
      <c r="Q13" s="4">
        <f t="shared" si="0"/>
        <v>0</v>
      </c>
      <c r="R13" s="4">
        <f t="shared" si="0"/>
        <v>0</v>
      </c>
      <c r="S13" s="4">
        <f t="shared" si="0"/>
        <v>0</v>
      </c>
    </row>
    <row r="14" spans="1:19" hidden="1" x14ac:dyDescent="0.2">
      <c r="A14" s="9" t="s">
        <v>48</v>
      </c>
      <c r="B14" s="10">
        <f>IFERROR(IF((C14+D14)=(E14+F14),IF(AND(G14=0,H14&gt;0),"Lỗi",(C14+D14)),"Lỗi"),"Lỗi")</f>
        <v>0</v>
      </c>
      <c r="C14" s="15"/>
      <c r="D14" s="24"/>
      <c r="E14" s="15"/>
      <c r="F14" s="15"/>
      <c r="G14" s="15"/>
      <c r="H14" s="15"/>
      <c r="I14" s="10">
        <f>IFERROR(K14+M14,"Lỗi")</f>
        <v>0</v>
      </c>
      <c r="J14" s="10">
        <f>IFERROR(L14+N14,"Lỗi")</f>
        <v>0</v>
      </c>
      <c r="K14" s="15"/>
      <c r="L14" s="15"/>
      <c r="M14" s="15"/>
      <c r="N14" s="25"/>
      <c r="O14" s="25"/>
      <c r="P14" s="15"/>
      <c r="Q14" s="25"/>
      <c r="R14" s="25"/>
      <c r="S14" s="15"/>
    </row>
    <row r="15" spans="1:19" hidden="1" x14ac:dyDescent="0.2">
      <c r="A15" s="9" t="s">
        <v>49</v>
      </c>
      <c r="B15" s="10">
        <f t="shared" ref="B15:B21" si="1">IFERROR(IF((C15+D15)=(E15+F15),IF(AND(G15=0,H15&gt;0),"Lỗi",(C15+D15)),"Lỗi"),"Lỗi")</f>
        <v>0</v>
      </c>
      <c r="C15" s="15"/>
      <c r="D15" s="24"/>
      <c r="E15" s="15"/>
      <c r="F15" s="15"/>
      <c r="G15" s="15"/>
      <c r="H15" s="15"/>
      <c r="I15" s="10">
        <f t="shared" ref="I15:J21" si="2">IFERROR(K15+M15,"Lỗi")</f>
        <v>0</v>
      </c>
      <c r="J15" s="10">
        <f t="shared" si="2"/>
        <v>0</v>
      </c>
      <c r="K15" s="15"/>
      <c r="L15" s="15"/>
      <c r="M15" s="15"/>
      <c r="N15" s="25"/>
      <c r="O15" s="25"/>
      <c r="P15" s="15"/>
      <c r="Q15" s="25"/>
      <c r="R15" s="25"/>
      <c r="S15" s="15"/>
    </row>
    <row r="16" spans="1:19" hidden="1" x14ac:dyDescent="0.2">
      <c r="A16" s="20" t="s">
        <v>50</v>
      </c>
      <c r="B16" s="10">
        <f t="shared" si="1"/>
        <v>0</v>
      </c>
      <c r="C16" s="15"/>
      <c r="D16" s="24"/>
      <c r="E16" s="15"/>
      <c r="F16" s="15"/>
      <c r="G16" s="15"/>
      <c r="H16" s="15"/>
      <c r="I16" s="10">
        <f t="shared" si="2"/>
        <v>0</v>
      </c>
      <c r="J16" s="10">
        <f t="shared" si="2"/>
        <v>0</v>
      </c>
      <c r="K16" s="15"/>
      <c r="L16" s="15"/>
      <c r="M16" s="15"/>
      <c r="N16" s="25"/>
      <c r="O16" s="25"/>
      <c r="P16" s="15"/>
      <c r="Q16" s="25"/>
      <c r="R16" s="25"/>
      <c r="S16" s="15"/>
    </row>
    <row r="17" spans="1:19" hidden="1" x14ac:dyDescent="0.2">
      <c r="A17" s="20" t="s">
        <v>51</v>
      </c>
      <c r="B17" s="10">
        <f t="shared" si="1"/>
        <v>0</v>
      </c>
      <c r="C17" s="15"/>
      <c r="D17" s="24"/>
      <c r="E17" s="15"/>
      <c r="F17" s="15"/>
      <c r="G17" s="15"/>
      <c r="H17" s="15"/>
      <c r="I17" s="10">
        <f t="shared" si="2"/>
        <v>0</v>
      </c>
      <c r="J17" s="10">
        <f t="shared" si="2"/>
        <v>0</v>
      </c>
      <c r="K17" s="15"/>
      <c r="L17" s="15"/>
      <c r="M17" s="15"/>
      <c r="N17" s="25"/>
      <c r="O17" s="25"/>
      <c r="P17" s="15"/>
      <c r="Q17" s="25"/>
      <c r="R17" s="25"/>
      <c r="S17" s="15"/>
    </row>
    <row r="18" spans="1:19" hidden="1" x14ac:dyDescent="0.2">
      <c r="A18" s="20" t="s">
        <v>52</v>
      </c>
      <c r="B18" s="10">
        <f t="shared" si="1"/>
        <v>0</v>
      </c>
      <c r="C18" s="15"/>
      <c r="D18" s="24"/>
      <c r="E18" s="15"/>
      <c r="F18" s="15"/>
      <c r="G18" s="15"/>
      <c r="H18" s="15"/>
      <c r="I18" s="10">
        <f t="shared" si="2"/>
        <v>0</v>
      </c>
      <c r="J18" s="10">
        <f t="shared" si="2"/>
        <v>0</v>
      </c>
      <c r="K18" s="15"/>
      <c r="L18" s="15"/>
      <c r="M18" s="15"/>
      <c r="N18" s="25"/>
      <c r="O18" s="25"/>
      <c r="P18" s="15"/>
      <c r="Q18" s="25"/>
      <c r="R18" s="25"/>
      <c r="S18" s="15"/>
    </row>
    <row r="19" spans="1:19" hidden="1" x14ac:dyDescent="0.2">
      <c r="A19" s="21" t="s">
        <v>53</v>
      </c>
      <c r="B19" s="10">
        <f t="shared" si="1"/>
        <v>0</v>
      </c>
      <c r="C19" s="15"/>
      <c r="D19" s="24"/>
      <c r="E19" s="15"/>
      <c r="F19" s="15"/>
      <c r="G19" s="15"/>
      <c r="H19" s="15"/>
      <c r="I19" s="10">
        <f t="shared" si="2"/>
        <v>0</v>
      </c>
      <c r="J19" s="10">
        <f t="shared" si="2"/>
        <v>0</v>
      </c>
      <c r="K19" s="15"/>
      <c r="L19" s="15"/>
      <c r="M19" s="15"/>
      <c r="N19" s="25"/>
      <c r="O19" s="25"/>
      <c r="P19" s="15"/>
      <c r="Q19" s="25"/>
      <c r="R19" s="25"/>
      <c r="S19" s="15"/>
    </row>
    <row r="20" spans="1:19" hidden="1" x14ac:dyDescent="0.2">
      <c r="A20" s="21" t="s">
        <v>54</v>
      </c>
      <c r="B20" s="10">
        <f t="shared" si="1"/>
        <v>0</v>
      </c>
      <c r="C20" s="15"/>
      <c r="D20" s="24"/>
      <c r="E20" s="15"/>
      <c r="F20" s="15"/>
      <c r="G20" s="15"/>
      <c r="H20" s="15"/>
      <c r="I20" s="10">
        <f t="shared" si="2"/>
        <v>0</v>
      </c>
      <c r="J20" s="10">
        <f t="shared" si="2"/>
        <v>0</v>
      </c>
      <c r="K20" s="15"/>
      <c r="L20" s="15"/>
      <c r="M20" s="15"/>
      <c r="N20" s="25"/>
      <c r="O20" s="25"/>
      <c r="P20" s="15"/>
      <c r="Q20" s="25"/>
      <c r="R20" s="25"/>
      <c r="S20" s="15"/>
    </row>
    <row r="21" spans="1:19" ht="15" hidden="1" customHeight="1" x14ac:dyDescent="0.2">
      <c r="A21" s="21" t="s">
        <v>55</v>
      </c>
      <c r="B21" s="10">
        <f t="shared" si="1"/>
        <v>0</v>
      </c>
      <c r="C21" s="15"/>
      <c r="D21" s="24"/>
      <c r="E21" s="15"/>
      <c r="F21" s="15"/>
      <c r="G21" s="15"/>
      <c r="H21" s="15"/>
      <c r="I21" s="10">
        <f t="shared" si="2"/>
        <v>0</v>
      </c>
      <c r="J21" s="10">
        <f t="shared" si="2"/>
        <v>0</v>
      </c>
      <c r="K21" s="15"/>
      <c r="L21" s="15"/>
      <c r="M21" s="15"/>
      <c r="N21" s="25"/>
      <c r="O21" s="25"/>
      <c r="P21" s="15"/>
      <c r="Q21" s="25"/>
      <c r="R21" s="25"/>
      <c r="S21" s="15"/>
    </row>
    <row r="22" spans="1:19" ht="13.5" hidden="1" customHeight="1" x14ac:dyDescent="0.2">
      <c r="A22" s="8" t="s">
        <v>60</v>
      </c>
      <c r="B22" s="10">
        <f>B13</f>
        <v>0</v>
      </c>
      <c r="C22" s="10">
        <f t="shared" ref="C22:S22" si="3">C13</f>
        <v>0</v>
      </c>
      <c r="D22" s="10">
        <f t="shared" si="3"/>
        <v>0</v>
      </c>
      <c r="E22" s="10">
        <f t="shared" si="3"/>
        <v>0</v>
      </c>
      <c r="F22" s="10">
        <f t="shared" si="3"/>
        <v>0</v>
      </c>
      <c r="G22" s="10">
        <f t="shared" si="3"/>
        <v>0</v>
      </c>
      <c r="H22" s="10">
        <f t="shared" si="3"/>
        <v>0</v>
      </c>
      <c r="I22" s="10">
        <f t="shared" si="3"/>
        <v>0</v>
      </c>
      <c r="J22" s="10">
        <f t="shared" si="3"/>
        <v>0</v>
      </c>
      <c r="K22" s="10">
        <f t="shared" si="3"/>
        <v>0</v>
      </c>
      <c r="L22" s="10">
        <f t="shared" si="3"/>
        <v>0</v>
      </c>
      <c r="M22" s="10">
        <f t="shared" si="3"/>
        <v>0</v>
      </c>
      <c r="N22" s="10">
        <f t="shared" si="3"/>
        <v>0</v>
      </c>
      <c r="O22" s="10">
        <f t="shared" si="3"/>
        <v>0</v>
      </c>
      <c r="P22" s="10">
        <f t="shared" si="3"/>
        <v>0</v>
      </c>
      <c r="Q22" s="10">
        <f t="shared" si="3"/>
        <v>0</v>
      </c>
      <c r="R22" s="10">
        <f t="shared" si="3"/>
        <v>0</v>
      </c>
      <c r="S22" s="10">
        <f t="shared" si="3"/>
        <v>0</v>
      </c>
    </row>
    <row r="24" spans="1:19" x14ac:dyDescent="0.2">
      <c r="A24" s="2" t="s">
        <v>61</v>
      </c>
    </row>
    <row r="26" spans="1:19" x14ac:dyDescent="0.2">
      <c r="A26" s="2" t="s">
        <v>62</v>
      </c>
    </row>
    <row r="27" spans="1:19" x14ac:dyDescent="0.2">
      <c r="A27" s="14" t="s">
        <v>192</v>
      </c>
    </row>
    <row r="28" spans="1:19" x14ac:dyDescent="0.2">
      <c r="A28" s="1" t="s">
        <v>213</v>
      </c>
    </row>
    <row r="29" spans="1:19" x14ac:dyDescent="0.2">
      <c r="A29" s="14" t="s">
        <v>214</v>
      </c>
    </row>
    <row r="30" spans="1:19" x14ac:dyDescent="0.2">
      <c r="A30" s="14" t="s">
        <v>63</v>
      </c>
    </row>
    <row r="31" spans="1:19" x14ac:dyDescent="0.2">
      <c r="A31" s="14" t="s">
        <v>223</v>
      </c>
    </row>
    <row r="32" spans="1:19" x14ac:dyDescent="0.2">
      <c r="A32" s="14" t="s">
        <v>64</v>
      </c>
    </row>
    <row r="33" spans="1:1" x14ac:dyDescent="0.2">
      <c r="A33" s="1" t="s">
        <v>65</v>
      </c>
    </row>
    <row r="34" spans="1:1" x14ac:dyDescent="0.2">
      <c r="A34" s="14" t="s">
        <v>224</v>
      </c>
    </row>
    <row r="35" spans="1:1" x14ac:dyDescent="0.2">
      <c r="A35" s="14" t="s">
        <v>66</v>
      </c>
    </row>
    <row r="36" spans="1:1" x14ac:dyDescent="0.2">
      <c r="A36" s="14" t="s">
        <v>67</v>
      </c>
    </row>
    <row r="37" spans="1:1" x14ac:dyDescent="0.2">
      <c r="A37" s="14" t="s">
        <v>218</v>
      </c>
    </row>
    <row r="38" spans="1:1" x14ac:dyDescent="0.2">
      <c r="A38" s="14" t="s">
        <v>68</v>
      </c>
    </row>
  </sheetData>
  <mergeCells count="20">
    <mergeCell ref="A1:C1"/>
    <mergeCell ref="A2:C2"/>
    <mergeCell ref="M10:N10"/>
    <mergeCell ref="A4:S4"/>
    <mergeCell ref="A5:S5"/>
    <mergeCell ref="A6:S6"/>
    <mergeCell ref="A9:A11"/>
    <mergeCell ref="B9:F9"/>
    <mergeCell ref="G9:G11"/>
    <mergeCell ref="H9:H11"/>
    <mergeCell ref="I9:J9"/>
    <mergeCell ref="K9:R9"/>
    <mergeCell ref="S9:S11"/>
    <mergeCell ref="O10:P10"/>
    <mergeCell ref="Q10:R10"/>
    <mergeCell ref="B10:B11"/>
    <mergeCell ref="C10:F10"/>
    <mergeCell ref="I10:I11"/>
    <mergeCell ref="J10:J11"/>
    <mergeCell ref="K10:L10"/>
  </mergeCells>
  <conditionalFormatting sqref="B14:B21 I14:J21">
    <cfRule type="containsText" dxfId="28" priority="7" operator="containsText" text="Lỗi">
      <formula>NOT(ISERROR(SEARCH("Lỗi",B14)))</formula>
    </cfRule>
  </conditionalFormatting>
  <conditionalFormatting sqref="B22:S22">
    <cfRule type="containsText" dxfId="27" priority="1" operator="containsText" text="Lỗi">
      <formula>NOT(ISERROR(SEARCH("Lỗi",B22)))</formula>
    </cfRule>
  </conditionalFormatting>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9"/>
  <sheetViews>
    <sheetView workbookViewId="0">
      <pane ySplit="12" topLeftCell="A13" activePane="bottomLeft" state="frozen"/>
      <selection pane="bottomLeft" activeCell="D13" sqref="D13"/>
    </sheetView>
  </sheetViews>
  <sheetFormatPr defaultRowHeight="12.75" x14ac:dyDescent="0.2"/>
  <cols>
    <col min="1" max="1" width="14.42578125" style="1" customWidth="1"/>
    <col min="2" max="2" width="9.5703125" style="1" customWidth="1"/>
    <col min="3" max="3" width="8.85546875" style="1" customWidth="1"/>
    <col min="4" max="4" width="9" style="1" customWidth="1"/>
    <col min="5" max="5" width="8.7109375" style="1" customWidth="1"/>
    <col min="6" max="6" width="6.5703125" style="1" customWidth="1"/>
    <col min="7" max="7" width="7.5703125" style="1" customWidth="1"/>
    <col min="8" max="8" width="7.140625" style="1" customWidth="1"/>
    <col min="9" max="9" width="8" style="1" customWidth="1"/>
    <col min="10" max="11" width="7.85546875" style="1" customWidth="1"/>
    <col min="12" max="12" width="6.7109375" style="1" customWidth="1"/>
    <col min="13" max="13" width="7.85546875" style="1" customWidth="1"/>
    <col min="14" max="14" width="6.85546875" style="1" customWidth="1"/>
    <col min="15" max="16" width="7.85546875" style="1" customWidth="1"/>
    <col min="17" max="17" width="5.7109375" style="1" customWidth="1"/>
    <col min="18" max="18" width="7.85546875" style="1" customWidth="1"/>
    <col min="19" max="19" width="8" style="1" customWidth="1"/>
    <col min="20" max="16384" width="9.140625" style="1"/>
  </cols>
  <sheetData>
    <row r="1" spans="1:19" ht="15" x14ac:dyDescent="0.25">
      <c r="A1" s="75" t="s">
        <v>354</v>
      </c>
      <c r="B1" s="75"/>
      <c r="C1" s="75"/>
    </row>
    <row r="2" spans="1:19" ht="14.25" x14ac:dyDescent="0.2">
      <c r="A2" s="72" t="s">
        <v>47</v>
      </c>
      <c r="B2" s="72"/>
      <c r="C2" s="72"/>
    </row>
    <row r="3" spans="1:19" x14ac:dyDescent="0.2">
      <c r="Q3" s="3" t="s">
        <v>225</v>
      </c>
    </row>
    <row r="4" spans="1:19" ht="23.25" customHeight="1" x14ac:dyDescent="0.2">
      <c r="A4" s="93" t="s">
        <v>226</v>
      </c>
      <c r="B4" s="94"/>
      <c r="C4" s="94"/>
      <c r="D4" s="94"/>
      <c r="E4" s="94"/>
      <c r="F4" s="94"/>
      <c r="G4" s="94"/>
      <c r="H4" s="94"/>
      <c r="I4" s="94"/>
      <c r="J4" s="94"/>
      <c r="K4" s="94"/>
      <c r="L4" s="94"/>
      <c r="M4" s="94"/>
      <c r="N4" s="94"/>
      <c r="O4" s="94"/>
      <c r="P4" s="94"/>
      <c r="Q4" s="94"/>
      <c r="R4" s="94"/>
      <c r="S4" s="94"/>
    </row>
    <row r="5" spans="1:19" ht="16.5" customHeight="1" x14ac:dyDescent="0.2">
      <c r="A5" s="95" t="s">
        <v>356</v>
      </c>
      <c r="B5" s="95"/>
      <c r="C5" s="95"/>
      <c r="D5" s="95"/>
      <c r="E5" s="95"/>
      <c r="F5" s="95"/>
      <c r="G5" s="95"/>
      <c r="H5" s="95"/>
      <c r="I5" s="95"/>
      <c r="J5" s="95"/>
      <c r="K5" s="95"/>
      <c r="L5" s="95"/>
      <c r="M5" s="95"/>
      <c r="N5" s="95"/>
      <c r="O5" s="95"/>
      <c r="P5" s="95"/>
      <c r="Q5" s="95"/>
      <c r="R5" s="95"/>
      <c r="S5" s="95"/>
    </row>
    <row r="6" spans="1:19" ht="15" x14ac:dyDescent="0.2">
      <c r="A6" s="96" t="s">
        <v>358</v>
      </c>
      <c r="B6" s="95"/>
      <c r="C6" s="95"/>
      <c r="D6" s="95"/>
      <c r="E6" s="95"/>
      <c r="F6" s="95"/>
      <c r="G6" s="95"/>
      <c r="H6" s="95"/>
      <c r="I6" s="95"/>
      <c r="J6" s="95"/>
      <c r="K6" s="95"/>
      <c r="L6" s="95"/>
      <c r="M6" s="95"/>
      <c r="N6" s="95"/>
      <c r="O6" s="95"/>
      <c r="P6" s="95"/>
      <c r="Q6" s="95"/>
      <c r="R6" s="95"/>
      <c r="S6" s="95"/>
    </row>
    <row r="7" spans="1:19" ht="15.75" x14ac:dyDescent="0.2">
      <c r="O7" s="2" t="s">
        <v>221</v>
      </c>
    </row>
    <row r="9" spans="1:19" ht="27.75" customHeight="1" x14ac:dyDescent="0.2">
      <c r="A9" s="51" t="s">
        <v>3</v>
      </c>
      <c r="B9" s="51" t="s">
        <v>4</v>
      </c>
      <c r="C9" s="51"/>
      <c r="D9" s="51"/>
      <c r="E9" s="51"/>
      <c r="F9" s="51"/>
      <c r="G9" s="51" t="s">
        <v>5</v>
      </c>
      <c r="H9" s="51" t="s">
        <v>6</v>
      </c>
      <c r="I9" s="51" t="s">
        <v>7</v>
      </c>
      <c r="J9" s="51"/>
      <c r="K9" s="51" t="s">
        <v>8</v>
      </c>
      <c r="L9" s="51"/>
      <c r="M9" s="51"/>
      <c r="N9" s="51"/>
      <c r="O9" s="51"/>
      <c r="P9" s="51"/>
      <c r="Q9" s="51"/>
      <c r="R9" s="51"/>
      <c r="S9" s="51" t="s">
        <v>9</v>
      </c>
    </row>
    <row r="10" spans="1:19" ht="27.75" customHeight="1" x14ac:dyDescent="0.2">
      <c r="A10" s="51"/>
      <c r="B10" s="51" t="s">
        <v>10</v>
      </c>
      <c r="C10" s="51" t="s">
        <v>11</v>
      </c>
      <c r="D10" s="51"/>
      <c r="E10" s="51"/>
      <c r="F10" s="51"/>
      <c r="G10" s="51"/>
      <c r="H10" s="51"/>
      <c r="I10" s="51" t="s">
        <v>12</v>
      </c>
      <c r="J10" s="51" t="s">
        <v>13</v>
      </c>
      <c r="K10" s="51" t="s">
        <v>14</v>
      </c>
      <c r="L10" s="51"/>
      <c r="M10" s="51" t="s">
        <v>15</v>
      </c>
      <c r="N10" s="51"/>
      <c r="O10" s="51" t="s">
        <v>16</v>
      </c>
      <c r="P10" s="51"/>
      <c r="Q10" s="51" t="s">
        <v>17</v>
      </c>
      <c r="R10" s="51"/>
      <c r="S10" s="51"/>
    </row>
    <row r="11" spans="1:19" ht="67.5" customHeight="1" x14ac:dyDescent="0.2">
      <c r="A11" s="51"/>
      <c r="B11" s="51"/>
      <c r="C11" s="4" t="s">
        <v>18</v>
      </c>
      <c r="D11" s="4" t="s">
        <v>19</v>
      </c>
      <c r="E11" s="4" t="s">
        <v>20</v>
      </c>
      <c r="F11" s="4" t="s">
        <v>21</v>
      </c>
      <c r="G11" s="51"/>
      <c r="H11" s="51"/>
      <c r="I11" s="51"/>
      <c r="J11" s="51"/>
      <c r="K11" s="4" t="s">
        <v>22</v>
      </c>
      <c r="L11" s="4" t="s">
        <v>23</v>
      </c>
      <c r="M11" s="4" t="s">
        <v>22</v>
      </c>
      <c r="N11" s="4" t="s">
        <v>23</v>
      </c>
      <c r="O11" s="4" t="s">
        <v>24</v>
      </c>
      <c r="P11" s="4" t="s">
        <v>25</v>
      </c>
      <c r="Q11" s="4" t="s">
        <v>26</v>
      </c>
      <c r="R11" s="4" t="s">
        <v>27</v>
      </c>
      <c r="S11" s="51"/>
    </row>
    <row r="12" spans="1:19" ht="19.5" customHeight="1" x14ac:dyDescent="0.2">
      <c r="A12" s="18" t="s">
        <v>28</v>
      </c>
      <c r="B12" s="18" t="s">
        <v>29</v>
      </c>
      <c r="C12" s="18" t="s">
        <v>30</v>
      </c>
      <c r="D12" s="18" t="s">
        <v>31</v>
      </c>
      <c r="E12" s="18" t="s">
        <v>32</v>
      </c>
      <c r="F12" s="18" t="s">
        <v>33</v>
      </c>
      <c r="G12" s="18" t="s">
        <v>34</v>
      </c>
      <c r="H12" s="18" t="s">
        <v>35</v>
      </c>
      <c r="I12" s="18" t="s">
        <v>36</v>
      </c>
      <c r="J12" s="18" t="s">
        <v>37</v>
      </c>
      <c r="K12" s="18" t="s">
        <v>38</v>
      </c>
      <c r="L12" s="18" t="s">
        <v>39</v>
      </c>
      <c r="M12" s="18" t="s">
        <v>40</v>
      </c>
      <c r="N12" s="18" t="s">
        <v>41</v>
      </c>
      <c r="O12" s="18" t="s">
        <v>42</v>
      </c>
      <c r="P12" s="18" t="s">
        <v>43</v>
      </c>
      <c r="Q12" s="18" t="s">
        <v>44</v>
      </c>
      <c r="R12" s="18" t="s">
        <v>45</v>
      </c>
      <c r="S12" s="18" t="s">
        <v>46</v>
      </c>
    </row>
    <row r="13" spans="1:19" s="22" customFormat="1" ht="47.25" customHeight="1" x14ac:dyDescent="0.2">
      <c r="A13" s="84" t="s">
        <v>47</v>
      </c>
      <c r="B13" s="4">
        <f>SUM(B14:B21)</f>
        <v>0</v>
      </c>
      <c r="C13" s="4">
        <f t="shared" ref="C13:S13" si="0">SUM(C14:C21)</f>
        <v>0</v>
      </c>
      <c r="D13" s="4">
        <f t="shared" si="0"/>
        <v>0</v>
      </c>
      <c r="E13" s="4">
        <f t="shared" si="0"/>
        <v>0</v>
      </c>
      <c r="F13" s="4">
        <f t="shared" si="0"/>
        <v>0</v>
      </c>
      <c r="G13" s="4">
        <f t="shared" si="0"/>
        <v>0</v>
      </c>
      <c r="H13" s="4">
        <f t="shared" si="0"/>
        <v>0</v>
      </c>
      <c r="I13" s="4">
        <f t="shared" si="0"/>
        <v>0</v>
      </c>
      <c r="J13" s="4">
        <f t="shared" si="0"/>
        <v>0</v>
      </c>
      <c r="K13" s="4">
        <f t="shared" si="0"/>
        <v>0</v>
      </c>
      <c r="L13" s="4">
        <f t="shared" si="0"/>
        <v>0</v>
      </c>
      <c r="M13" s="4">
        <f t="shared" si="0"/>
        <v>0</v>
      </c>
      <c r="N13" s="4">
        <f t="shared" si="0"/>
        <v>0</v>
      </c>
      <c r="O13" s="4">
        <f t="shared" si="0"/>
        <v>0</v>
      </c>
      <c r="P13" s="4">
        <f t="shared" si="0"/>
        <v>0</v>
      </c>
      <c r="Q13" s="4">
        <f t="shared" si="0"/>
        <v>0</v>
      </c>
      <c r="R13" s="4">
        <f t="shared" si="0"/>
        <v>0</v>
      </c>
      <c r="S13" s="4">
        <f t="shared" si="0"/>
        <v>0</v>
      </c>
    </row>
    <row r="14" spans="1:19" hidden="1" x14ac:dyDescent="0.2">
      <c r="A14" s="27" t="s">
        <v>48</v>
      </c>
      <c r="B14" s="89">
        <f>IFERROR(IF((C14+D14)=(E14+F14),IF(AND(G14=0,H14&gt;0),"Lỗi",(C14+D14)),"Lỗi"),"Lỗi")</f>
        <v>0</v>
      </c>
      <c r="C14" s="90"/>
      <c r="D14" s="90"/>
      <c r="E14" s="90"/>
      <c r="F14" s="90"/>
      <c r="G14" s="90"/>
      <c r="H14" s="90"/>
      <c r="I14" s="89">
        <f>IFERROR(K14+M14,"Lỗi")</f>
        <v>0</v>
      </c>
      <c r="J14" s="89">
        <f>IFERROR(L14+N14,"Lỗi")</f>
        <v>0</v>
      </c>
      <c r="K14" s="90"/>
      <c r="L14" s="90"/>
      <c r="M14" s="90"/>
      <c r="N14" s="90"/>
      <c r="O14" s="90"/>
      <c r="P14" s="90"/>
      <c r="Q14" s="90"/>
      <c r="R14" s="90"/>
      <c r="S14" s="90"/>
    </row>
    <row r="15" spans="1:19" hidden="1" x14ac:dyDescent="0.2">
      <c r="A15" s="27" t="s">
        <v>49</v>
      </c>
      <c r="B15" s="89">
        <f t="shared" ref="B15:B21" si="1">IFERROR(IF((C15+D15)=(E15+F15),IF(AND(G15=0,H15&gt;0),"Lỗi",(C15+D15)),"Lỗi"),"Lỗi")</f>
        <v>0</v>
      </c>
      <c r="C15" s="90"/>
      <c r="D15" s="90"/>
      <c r="E15" s="90"/>
      <c r="F15" s="90"/>
      <c r="G15" s="90"/>
      <c r="H15" s="90"/>
      <c r="I15" s="89">
        <f t="shared" ref="I15:J21" si="2">IFERROR(K15+M15,"Lỗi")</f>
        <v>0</v>
      </c>
      <c r="J15" s="89">
        <f t="shared" si="2"/>
        <v>0</v>
      </c>
      <c r="K15" s="90"/>
      <c r="L15" s="90"/>
      <c r="M15" s="90"/>
      <c r="N15" s="90"/>
      <c r="O15" s="90"/>
      <c r="P15" s="90"/>
      <c r="Q15" s="90"/>
      <c r="R15" s="90"/>
      <c r="S15" s="90"/>
    </row>
    <row r="16" spans="1:19" hidden="1" x14ac:dyDescent="0.2">
      <c r="A16" s="27" t="s">
        <v>50</v>
      </c>
      <c r="B16" s="89">
        <f t="shared" si="1"/>
        <v>0</v>
      </c>
      <c r="C16" s="90"/>
      <c r="D16" s="90"/>
      <c r="E16" s="90"/>
      <c r="F16" s="90"/>
      <c r="G16" s="90"/>
      <c r="H16" s="90"/>
      <c r="I16" s="89">
        <f t="shared" si="2"/>
        <v>0</v>
      </c>
      <c r="J16" s="89">
        <f t="shared" si="2"/>
        <v>0</v>
      </c>
      <c r="K16" s="90"/>
      <c r="L16" s="90"/>
      <c r="M16" s="90"/>
      <c r="N16" s="90"/>
      <c r="O16" s="90"/>
      <c r="P16" s="90"/>
      <c r="Q16" s="90"/>
      <c r="R16" s="90"/>
      <c r="S16" s="90"/>
    </row>
    <row r="17" spans="1:19" hidden="1" x14ac:dyDescent="0.2">
      <c r="A17" s="27" t="s">
        <v>51</v>
      </c>
      <c r="B17" s="89">
        <f t="shared" si="1"/>
        <v>0</v>
      </c>
      <c r="C17" s="90"/>
      <c r="D17" s="90"/>
      <c r="E17" s="90"/>
      <c r="F17" s="90"/>
      <c r="G17" s="90"/>
      <c r="H17" s="90"/>
      <c r="I17" s="89">
        <f t="shared" si="2"/>
        <v>0</v>
      </c>
      <c r="J17" s="89">
        <f t="shared" si="2"/>
        <v>0</v>
      </c>
      <c r="K17" s="90"/>
      <c r="L17" s="90"/>
      <c r="M17" s="90"/>
      <c r="N17" s="90"/>
      <c r="O17" s="90"/>
      <c r="P17" s="90"/>
      <c r="Q17" s="90"/>
      <c r="R17" s="90"/>
      <c r="S17" s="90"/>
    </row>
    <row r="18" spans="1:19" hidden="1" x14ac:dyDescent="0.2">
      <c r="A18" s="27" t="s">
        <v>52</v>
      </c>
      <c r="B18" s="89">
        <f t="shared" si="1"/>
        <v>0</v>
      </c>
      <c r="C18" s="90"/>
      <c r="D18" s="90"/>
      <c r="E18" s="90"/>
      <c r="F18" s="90"/>
      <c r="G18" s="90"/>
      <c r="H18" s="90"/>
      <c r="I18" s="89">
        <f t="shared" si="2"/>
        <v>0</v>
      </c>
      <c r="J18" s="89">
        <f t="shared" si="2"/>
        <v>0</v>
      </c>
      <c r="K18" s="90"/>
      <c r="L18" s="90"/>
      <c r="M18" s="90"/>
      <c r="N18" s="90"/>
      <c r="O18" s="90"/>
      <c r="P18" s="90"/>
      <c r="Q18" s="90"/>
      <c r="R18" s="90"/>
      <c r="S18" s="90"/>
    </row>
    <row r="19" spans="1:19" hidden="1" x14ac:dyDescent="0.2">
      <c r="A19" s="91" t="s">
        <v>53</v>
      </c>
      <c r="B19" s="89">
        <f t="shared" si="1"/>
        <v>0</v>
      </c>
      <c r="C19" s="90"/>
      <c r="D19" s="90"/>
      <c r="E19" s="90"/>
      <c r="F19" s="90"/>
      <c r="G19" s="90"/>
      <c r="H19" s="90"/>
      <c r="I19" s="89">
        <f t="shared" si="2"/>
        <v>0</v>
      </c>
      <c r="J19" s="89">
        <f t="shared" si="2"/>
        <v>0</v>
      </c>
      <c r="K19" s="90"/>
      <c r="L19" s="90"/>
      <c r="M19" s="90"/>
      <c r="N19" s="90"/>
      <c r="O19" s="90"/>
      <c r="P19" s="90"/>
      <c r="Q19" s="90"/>
      <c r="R19" s="90"/>
      <c r="S19" s="90"/>
    </row>
    <row r="20" spans="1:19" hidden="1" x14ac:dyDescent="0.2">
      <c r="A20" s="91" t="s">
        <v>54</v>
      </c>
      <c r="B20" s="89">
        <f t="shared" si="1"/>
        <v>0</v>
      </c>
      <c r="C20" s="90"/>
      <c r="D20" s="90"/>
      <c r="E20" s="90"/>
      <c r="F20" s="90"/>
      <c r="G20" s="90"/>
      <c r="H20" s="90"/>
      <c r="I20" s="89">
        <f t="shared" si="2"/>
        <v>0</v>
      </c>
      <c r="J20" s="89">
        <f t="shared" si="2"/>
        <v>0</v>
      </c>
      <c r="K20" s="90"/>
      <c r="L20" s="90"/>
      <c r="M20" s="90"/>
      <c r="N20" s="90"/>
      <c r="O20" s="90"/>
      <c r="P20" s="90"/>
      <c r="Q20" s="90"/>
      <c r="R20" s="90"/>
      <c r="S20" s="90"/>
    </row>
    <row r="21" spans="1:19" hidden="1" x14ac:dyDescent="0.2">
      <c r="A21" s="91" t="s">
        <v>55</v>
      </c>
      <c r="B21" s="89">
        <f t="shared" si="1"/>
        <v>0</v>
      </c>
      <c r="C21" s="90"/>
      <c r="D21" s="90"/>
      <c r="E21" s="90"/>
      <c r="F21" s="90"/>
      <c r="G21" s="90"/>
      <c r="H21" s="90"/>
      <c r="I21" s="89">
        <f t="shared" si="2"/>
        <v>0</v>
      </c>
      <c r="J21" s="89">
        <f t="shared" si="2"/>
        <v>0</v>
      </c>
      <c r="K21" s="90"/>
      <c r="L21" s="90"/>
      <c r="M21" s="90"/>
      <c r="N21" s="90"/>
      <c r="O21" s="90"/>
      <c r="P21" s="90"/>
      <c r="Q21" s="90"/>
      <c r="R21" s="90"/>
      <c r="S21" s="90"/>
    </row>
    <row r="22" spans="1:19" s="22" customFormat="1" hidden="1" x14ac:dyDescent="0.2">
      <c r="A22" s="4" t="s">
        <v>60</v>
      </c>
      <c r="B22" s="92">
        <f t="shared" ref="B22:S22" si="3">SUM(B14:B21)</f>
        <v>0</v>
      </c>
      <c r="C22" s="92">
        <f t="shared" si="3"/>
        <v>0</v>
      </c>
      <c r="D22" s="92">
        <f t="shared" si="3"/>
        <v>0</v>
      </c>
      <c r="E22" s="92">
        <f t="shared" si="3"/>
        <v>0</v>
      </c>
      <c r="F22" s="92">
        <f t="shared" si="3"/>
        <v>0</v>
      </c>
      <c r="G22" s="92">
        <f t="shared" si="3"/>
        <v>0</v>
      </c>
      <c r="H22" s="92">
        <f t="shared" si="3"/>
        <v>0</v>
      </c>
      <c r="I22" s="92">
        <f t="shared" si="3"/>
        <v>0</v>
      </c>
      <c r="J22" s="92">
        <f t="shared" si="3"/>
        <v>0</v>
      </c>
      <c r="K22" s="92">
        <f t="shared" si="3"/>
        <v>0</v>
      </c>
      <c r="L22" s="92">
        <f t="shared" si="3"/>
        <v>0</v>
      </c>
      <c r="M22" s="92">
        <f t="shared" si="3"/>
        <v>0</v>
      </c>
      <c r="N22" s="92">
        <f t="shared" si="3"/>
        <v>0</v>
      </c>
      <c r="O22" s="92">
        <f t="shared" si="3"/>
        <v>0</v>
      </c>
      <c r="P22" s="92">
        <f t="shared" si="3"/>
        <v>0</v>
      </c>
      <c r="Q22" s="92">
        <f t="shared" si="3"/>
        <v>0</v>
      </c>
      <c r="R22" s="92">
        <f t="shared" si="3"/>
        <v>0</v>
      </c>
      <c r="S22" s="92">
        <f t="shared" si="3"/>
        <v>0</v>
      </c>
    </row>
    <row r="24" spans="1:19" x14ac:dyDescent="0.2">
      <c r="A24" s="2" t="s">
        <v>61</v>
      </c>
    </row>
    <row r="26" spans="1:19" x14ac:dyDescent="0.2">
      <c r="A26" s="2" t="s">
        <v>62</v>
      </c>
    </row>
    <row r="28" spans="1:19" x14ac:dyDescent="0.2">
      <c r="A28" s="14" t="s">
        <v>192</v>
      </c>
    </row>
    <row r="29" spans="1:19" x14ac:dyDescent="0.2">
      <c r="A29" s="12" t="s">
        <v>213</v>
      </c>
      <c r="B29" s="13"/>
      <c r="C29" s="13"/>
      <c r="D29" s="13"/>
    </row>
    <row r="30" spans="1:19" x14ac:dyDescent="0.2">
      <c r="A30" s="14" t="s">
        <v>214</v>
      </c>
    </row>
    <row r="31" spans="1:19" x14ac:dyDescent="0.2">
      <c r="A31" s="14" t="s">
        <v>63</v>
      </c>
    </row>
    <row r="32" spans="1:19" x14ac:dyDescent="0.2">
      <c r="A32" s="14" t="s">
        <v>227</v>
      </c>
    </row>
    <row r="33" spans="1:4" x14ac:dyDescent="0.2">
      <c r="A33" s="14" t="s">
        <v>64</v>
      </c>
    </row>
    <row r="34" spans="1:4" x14ac:dyDescent="0.2">
      <c r="A34" s="12" t="s">
        <v>65</v>
      </c>
      <c r="B34" s="13"/>
      <c r="C34" s="13"/>
      <c r="D34" s="13"/>
    </row>
    <row r="35" spans="1:4" x14ac:dyDescent="0.2">
      <c r="A35" s="14" t="s">
        <v>224</v>
      </c>
    </row>
    <row r="36" spans="1:4" x14ac:dyDescent="0.2">
      <c r="A36" s="14" t="s">
        <v>66</v>
      </c>
    </row>
    <row r="37" spans="1:4" x14ac:dyDescent="0.2">
      <c r="A37" s="14" t="s">
        <v>67</v>
      </c>
    </row>
    <row r="38" spans="1:4" x14ac:dyDescent="0.2">
      <c r="A38" s="14" t="s">
        <v>218</v>
      </c>
    </row>
    <row r="39" spans="1:4" x14ac:dyDescent="0.2">
      <c r="A39" s="14" t="s">
        <v>68</v>
      </c>
    </row>
  </sheetData>
  <mergeCells count="20">
    <mergeCell ref="A1:C1"/>
    <mergeCell ref="A2:C2"/>
    <mergeCell ref="M10:N10"/>
    <mergeCell ref="A4:S4"/>
    <mergeCell ref="A5:S5"/>
    <mergeCell ref="A6:S6"/>
    <mergeCell ref="A9:A11"/>
    <mergeCell ref="B9:F9"/>
    <mergeCell ref="G9:G11"/>
    <mergeCell ref="H9:H11"/>
    <mergeCell ref="I9:J9"/>
    <mergeCell ref="K9:R9"/>
    <mergeCell ref="S9:S11"/>
    <mergeCell ref="O10:P10"/>
    <mergeCell ref="Q10:R10"/>
    <mergeCell ref="B10:B11"/>
    <mergeCell ref="C10:F10"/>
    <mergeCell ref="I10:I11"/>
    <mergeCell ref="J10:J11"/>
    <mergeCell ref="K10:L10"/>
  </mergeCells>
  <conditionalFormatting sqref="B14:B21">
    <cfRule type="containsText" dxfId="26" priority="9" operator="containsText" text="Lỗi">
      <formula>NOT(ISERROR(SEARCH("Lỗi",B14)))</formula>
    </cfRule>
  </conditionalFormatting>
  <conditionalFormatting sqref="I14:J21">
    <cfRule type="containsText" dxfId="25" priority="10" operator="containsText" text="Lỗi">
      <formula>NOT(ISERROR(SEARCH("Lỗi",I14)))</formula>
    </cfRule>
  </conditionalFormatting>
  <pageMargins left="0.70866141732283472" right="0.70866141732283472" top="0.74803149606299213" bottom="0.74803149606299213" header="0.31496062992125984" footer="0.31496062992125984"/>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65"/>
  <sheetViews>
    <sheetView workbookViewId="0">
      <pane ySplit="12" topLeftCell="A13" activePane="bottomLeft" state="frozen"/>
      <selection pane="bottomLeft" activeCell="P11" sqref="P11"/>
    </sheetView>
  </sheetViews>
  <sheetFormatPr defaultRowHeight="12.75" x14ac:dyDescent="0.2"/>
  <cols>
    <col min="1" max="1" width="21" style="26" customWidth="1"/>
    <col min="2" max="2" width="7.28515625" style="1" customWidth="1"/>
    <col min="3" max="3" width="6.42578125" style="1" customWidth="1"/>
    <col min="4" max="4" width="6.7109375" style="1" customWidth="1"/>
    <col min="5" max="5" width="6.85546875" style="1" customWidth="1"/>
    <col min="6" max="6" width="6.42578125" style="1" customWidth="1"/>
    <col min="7" max="7" width="5.7109375" style="1" customWidth="1"/>
    <col min="8" max="8" width="5.5703125" style="1" customWidth="1"/>
    <col min="9" max="9" width="6.5703125" style="1" customWidth="1"/>
    <col min="10" max="10" width="5.28515625" style="1" customWidth="1"/>
    <col min="11" max="11" width="7.85546875" style="1" customWidth="1"/>
    <col min="12" max="12" width="6.7109375" style="1" customWidth="1"/>
    <col min="13" max="13" width="5" style="1" customWidth="1"/>
    <col min="14" max="14" width="6.140625" style="1" customWidth="1"/>
    <col min="15" max="15" width="5.85546875" style="1" customWidth="1"/>
    <col min="16" max="16" width="6.42578125" style="1" customWidth="1"/>
    <col min="17" max="17" width="6.28515625" style="1" customWidth="1"/>
    <col min="18" max="18" width="7.5703125" style="1" customWidth="1"/>
    <col min="19" max="20" width="5.7109375" style="1" customWidth="1"/>
    <col min="21" max="21" width="6.28515625" style="1" customWidth="1"/>
    <col min="22" max="22" width="5.5703125" style="17" customWidth="1"/>
    <col min="23" max="23" width="5.85546875" style="17" customWidth="1"/>
    <col min="24" max="24" width="6.42578125" style="17" customWidth="1"/>
    <col min="25" max="25" width="5.42578125" style="17" customWidth="1"/>
    <col min="26" max="26" width="5.7109375" style="17" customWidth="1"/>
    <col min="27" max="27" width="4" style="17" customWidth="1"/>
    <col min="28" max="28" width="6.42578125" style="17" customWidth="1"/>
    <col min="29" max="16384" width="9.140625" style="1"/>
  </cols>
  <sheetData>
    <row r="1" spans="1:28" ht="15" x14ac:dyDescent="0.25">
      <c r="A1" s="75" t="s">
        <v>354</v>
      </c>
      <c r="B1" s="75"/>
      <c r="C1" s="75"/>
    </row>
    <row r="2" spans="1:28" ht="14.25" x14ac:dyDescent="0.2">
      <c r="A2" s="72" t="s">
        <v>47</v>
      </c>
      <c r="B2" s="72"/>
      <c r="C2" s="72"/>
    </row>
    <row r="3" spans="1:28" x14ac:dyDescent="0.2">
      <c r="Z3" s="46" t="s">
        <v>228</v>
      </c>
    </row>
    <row r="4" spans="1:28" ht="18.75" customHeight="1" x14ac:dyDescent="0.2">
      <c r="A4" s="79" t="s">
        <v>229</v>
      </c>
      <c r="B4" s="79"/>
      <c r="C4" s="79"/>
      <c r="D4" s="79"/>
      <c r="E4" s="79"/>
      <c r="F4" s="79"/>
      <c r="G4" s="79"/>
      <c r="H4" s="79"/>
      <c r="I4" s="79"/>
      <c r="J4" s="79"/>
      <c r="K4" s="79"/>
      <c r="L4" s="79"/>
      <c r="M4" s="79"/>
      <c r="N4" s="79"/>
      <c r="O4" s="79"/>
      <c r="P4" s="79"/>
      <c r="Q4" s="79"/>
      <c r="R4" s="79"/>
      <c r="S4" s="79"/>
      <c r="T4" s="79"/>
      <c r="U4" s="79"/>
      <c r="V4" s="79"/>
      <c r="W4" s="79"/>
      <c r="X4" s="79"/>
      <c r="Y4" s="79"/>
      <c r="Z4" s="79"/>
      <c r="AA4" s="79"/>
      <c r="AB4" s="79"/>
    </row>
    <row r="5" spans="1:28" ht="18.75" customHeight="1" x14ac:dyDescent="0.2">
      <c r="A5" s="97" t="s">
        <v>356</v>
      </c>
      <c r="B5" s="97"/>
      <c r="C5" s="97"/>
      <c r="D5" s="97"/>
      <c r="E5" s="97"/>
      <c r="F5" s="97"/>
      <c r="G5" s="97"/>
      <c r="H5" s="97"/>
      <c r="I5" s="97"/>
      <c r="J5" s="97"/>
      <c r="K5" s="97"/>
      <c r="L5" s="97"/>
      <c r="M5" s="97"/>
      <c r="N5" s="97"/>
      <c r="O5" s="97"/>
      <c r="P5" s="97"/>
      <c r="Q5" s="97"/>
      <c r="R5" s="97"/>
      <c r="S5" s="97"/>
      <c r="T5" s="97"/>
      <c r="U5" s="97"/>
      <c r="V5" s="97"/>
      <c r="W5" s="97"/>
      <c r="X5" s="97"/>
      <c r="Y5" s="97"/>
      <c r="Z5" s="97"/>
      <c r="AA5" s="97"/>
      <c r="AB5" s="97"/>
    </row>
    <row r="6" spans="1:28" ht="18.75" customHeight="1" x14ac:dyDescent="0.2">
      <c r="A6" s="98" t="s">
        <v>355</v>
      </c>
      <c r="B6" s="97"/>
      <c r="C6" s="97"/>
      <c r="D6" s="97"/>
      <c r="E6" s="97"/>
      <c r="F6" s="97"/>
      <c r="G6" s="97"/>
      <c r="H6" s="97"/>
      <c r="I6" s="97"/>
      <c r="J6" s="97"/>
      <c r="K6" s="97"/>
      <c r="L6" s="97"/>
      <c r="M6" s="97"/>
      <c r="N6" s="97"/>
      <c r="O6" s="97"/>
      <c r="P6" s="97"/>
      <c r="Q6" s="97"/>
      <c r="R6" s="97"/>
      <c r="S6" s="97"/>
      <c r="T6" s="97"/>
      <c r="U6" s="97"/>
      <c r="V6" s="97"/>
      <c r="W6" s="97"/>
      <c r="X6" s="97"/>
      <c r="Y6" s="97"/>
      <c r="Z6" s="97"/>
      <c r="AA6" s="97"/>
      <c r="AB6" s="97"/>
    </row>
    <row r="7" spans="1:28" x14ac:dyDescent="0.2">
      <c r="X7" s="46" t="s">
        <v>230</v>
      </c>
    </row>
    <row r="9" spans="1:28" s="22" customFormat="1" ht="30.75" customHeight="1" x14ac:dyDescent="0.2">
      <c r="A9" s="58" t="s">
        <v>3</v>
      </c>
      <c r="B9" s="99" t="s">
        <v>231</v>
      </c>
      <c r="C9" s="101"/>
      <c r="D9" s="100"/>
      <c r="E9" s="59" t="s">
        <v>232</v>
      </c>
      <c r="F9" s="59" t="s">
        <v>233</v>
      </c>
      <c r="G9" s="59" t="s">
        <v>234</v>
      </c>
      <c r="H9" s="62" t="s">
        <v>235</v>
      </c>
      <c r="I9" s="63"/>
      <c r="J9" s="64"/>
      <c r="K9" s="62" t="s">
        <v>236</v>
      </c>
      <c r="L9" s="63"/>
      <c r="M9" s="64"/>
      <c r="N9" s="51" t="s">
        <v>237</v>
      </c>
      <c r="O9" s="51"/>
      <c r="P9" s="51"/>
      <c r="Q9" s="51" t="s">
        <v>238</v>
      </c>
      <c r="R9" s="51" t="s">
        <v>239</v>
      </c>
      <c r="S9" s="51"/>
      <c r="T9" s="51"/>
      <c r="U9" s="51" t="s">
        <v>240</v>
      </c>
      <c r="V9" s="51"/>
      <c r="W9" s="51"/>
      <c r="X9" s="51"/>
      <c r="Y9" s="51"/>
      <c r="Z9" s="51"/>
      <c r="AA9" s="51" t="s">
        <v>17</v>
      </c>
      <c r="AB9" s="51"/>
    </row>
    <row r="10" spans="1:28" s="22" customFormat="1" ht="15.75" customHeight="1" x14ac:dyDescent="0.2">
      <c r="A10" s="58"/>
      <c r="B10" s="59" t="s">
        <v>241</v>
      </c>
      <c r="C10" s="99" t="s">
        <v>11</v>
      </c>
      <c r="D10" s="100"/>
      <c r="E10" s="60"/>
      <c r="F10" s="60"/>
      <c r="G10" s="60"/>
      <c r="H10" s="65"/>
      <c r="I10" s="66"/>
      <c r="J10" s="67"/>
      <c r="K10" s="65"/>
      <c r="L10" s="66"/>
      <c r="M10" s="67"/>
      <c r="N10" s="51"/>
      <c r="O10" s="51"/>
      <c r="P10" s="51"/>
      <c r="Q10" s="51"/>
      <c r="R10" s="51"/>
      <c r="S10" s="51"/>
      <c r="T10" s="51"/>
      <c r="U10" s="51" t="s">
        <v>242</v>
      </c>
      <c r="V10" s="51"/>
      <c r="W10" s="51"/>
      <c r="X10" s="51" t="s">
        <v>243</v>
      </c>
      <c r="Y10" s="51"/>
      <c r="Z10" s="51"/>
      <c r="AA10" s="51"/>
      <c r="AB10" s="51"/>
    </row>
    <row r="11" spans="1:28" s="22" customFormat="1" ht="60.75" customHeight="1" x14ac:dyDescent="0.2">
      <c r="A11" s="58"/>
      <c r="B11" s="61"/>
      <c r="C11" s="4" t="s">
        <v>244</v>
      </c>
      <c r="D11" s="4" t="s">
        <v>21</v>
      </c>
      <c r="E11" s="61"/>
      <c r="F11" s="61"/>
      <c r="G11" s="61"/>
      <c r="H11" s="4" t="s">
        <v>10</v>
      </c>
      <c r="I11" s="4" t="s">
        <v>24</v>
      </c>
      <c r="J11" s="4" t="s">
        <v>25</v>
      </c>
      <c r="K11" s="4" t="s">
        <v>10</v>
      </c>
      <c r="L11" s="4" t="s">
        <v>24</v>
      </c>
      <c r="M11" s="4" t="s">
        <v>25</v>
      </c>
      <c r="N11" s="4" t="s">
        <v>10</v>
      </c>
      <c r="O11" s="4" t="s">
        <v>245</v>
      </c>
      <c r="P11" s="4" t="s">
        <v>286</v>
      </c>
      <c r="Q11" s="51"/>
      <c r="R11" s="4" t="s">
        <v>10</v>
      </c>
      <c r="S11" s="4" t="s">
        <v>24</v>
      </c>
      <c r="T11" s="4" t="s">
        <v>25</v>
      </c>
      <c r="U11" s="4" t="s">
        <v>10</v>
      </c>
      <c r="V11" s="4" t="s">
        <v>24</v>
      </c>
      <c r="W11" s="4" t="s">
        <v>25</v>
      </c>
      <c r="X11" s="4" t="s">
        <v>10</v>
      </c>
      <c r="Y11" s="4" t="s">
        <v>24</v>
      </c>
      <c r="Z11" s="4" t="s">
        <v>25</v>
      </c>
      <c r="AA11" s="4" t="s">
        <v>26</v>
      </c>
      <c r="AB11" s="4" t="s">
        <v>27</v>
      </c>
    </row>
    <row r="12" spans="1:28" ht="22.5" x14ac:dyDescent="0.2">
      <c r="A12" s="16" t="s">
        <v>69</v>
      </c>
      <c r="B12" s="27" t="s">
        <v>246</v>
      </c>
      <c r="C12" s="16">
        <v>2</v>
      </c>
      <c r="D12" s="16">
        <v>3</v>
      </c>
      <c r="E12" s="16">
        <v>4</v>
      </c>
      <c r="F12" s="16">
        <v>5</v>
      </c>
      <c r="G12" s="16">
        <v>6</v>
      </c>
      <c r="H12" s="27" t="s">
        <v>247</v>
      </c>
      <c r="I12" s="16">
        <v>8</v>
      </c>
      <c r="J12" s="16">
        <v>9</v>
      </c>
      <c r="K12" s="28" t="s">
        <v>248</v>
      </c>
      <c r="L12" s="16">
        <v>11</v>
      </c>
      <c r="M12" s="16">
        <v>12</v>
      </c>
      <c r="N12" s="27" t="s">
        <v>249</v>
      </c>
      <c r="O12" s="16">
        <v>14</v>
      </c>
      <c r="P12" s="16">
        <v>15</v>
      </c>
      <c r="Q12" s="16">
        <v>16</v>
      </c>
      <c r="R12" s="27" t="s">
        <v>250</v>
      </c>
      <c r="S12" s="16">
        <v>18</v>
      </c>
      <c r="T12" s="16">
        <v>19</v>
      </c>
      <c r="U12" s="29" t="s">
        <v>251</v>
      </c>
      <c r="V12" s="16">
        <v>21</v>
      </c>
      <c r="W12" s="16">
        <v>22</v>
      </c>
      <c r="X12" s="29" t="s">
        <v>252</v>
      </c>
      <c r="Y12" s="16">
        <v>24</v>
      </c>
      <c r="Z12" s="16">
        <v>25</v>
      </c>
      <c r="AA12" s="16">
        <v>26</v>
      </c>
      <c r="AB12" s="16">
        <v>27</v>
      </c>
    </row>
    <row r="13" spans="1:28" s="22" customFormat="1" ht="30.75" customHeight="1" x14ac:dyDescent="0.2">
      <c r="A13" s="106" t="s">
        <v>47</v>
      </c>
      <c r="B13" s="125">
        <f>SUM(B14:B21)</f>
        <v>5</v>
      </c>
      <c r="C13" s="125">
        <f t="shared" ref="C13:AB13" si="0">SUM(C14:C21)</f>
        <v>5</v>
      </c>
      <c r="D13" s="125">
        <f t="shared" si="0"/>
        <v>0</v>
      </c>
      <c r="E13" s="125">
        <f t="shared" si="0"/>
        <v>2</v>
      </c>
      <c r="F13" s="125">
        <f t="shared" si="0"/>
        <v>78</v>
      </c>
      <c r="G13" s="125">
        <f t="shared" si="0"/>
        <v>0</v>
      </c>
      <c r="H13" s="125">
        <f t="shared" si="0"/>
        <v>0</v>
      </c>
      <c r="I13" s="125">
        <f t="shared" si="0"/>
        <v>0</v>
      </c>
      <c r="J13" s="125">
        <f t="shared" si="0"/>
        <v>0</v>
      </c>
      <c r="K13" s="125">
        <f t="shared" si="0"/>
        <v>0</v>
      </c>
      <c r="L13" s="125">
        <f t="shared" si="0"/>
        <v>0</v>
      </c>
      <c r="M13" s="125">
        <f t="shared" si="0"/>
        <v>0</v>
      </c>
      <c r="N13" s="125">
        <f t="shared" si="0"/>
        <v>0</v>
      </c>
      <c r="O13" s="125">
        <f t="shared" si="0"/>
        <v>0</v>
      </c>
      <c r="P13" s="125">
        <f t="shared" si="0"/>
        <v>0</v>
      </c>
      <c r="Q13" s="125">
        <f t="shared" si="0"/>
        <v>0</v>
      </c>
      <c r="R13" s="125">
        <f t="shared" si="0"/>
        <v>0</v>
      </c>
      <c r="S13" s="125">
        <f t="shared" si="0"/>
        <v>0</v>
      </c>
      <c r="T13" s="125">
        <f t="shared" si="0"/>
        <v>0</v>
      </c>
      <c r="U13" s="125">
        <f t="shared" si="0"/>
        <v>0</v>
      </c>
      <c r="V13" s="125">
        <f t="shared" si="0"/>
        <v>0</v>
      </c>
      <c r="W13" s="125">
        <f t="shared" si="0"/>
        <v>0</v>
      </c>
      <c r="X13" s="125">
        <f t="shared" si="0"/>
        <v>0</v>
      </c>
      <c r="Y13" s="125">
        <f t="shared" si="0"/>
        <v>0</v>
      </c>
      <c r="Z13" s="125">
        <f t="shared" si="0"/>
        <v>0</v>
      </c>
      <c r="AA13" s="125">
        <f t="shared" si="0"/>
        <v>0</v>
      </c>
      <c r="AB13" s="125">
        <f t="shared" si="0"/>
        <v>0</v>
      </c>
    </row>
    <row r="14" spans="1:28" hidden="1" x14ac:dyDescent="0.2">
      <c r="A14" s="107" t="s">
        <v>253</v>
      </c>
      <c r="B14" s="125">
        <f t="shared" ref="B14:B21" si="1">IFERROR(C14+D14,"Lỗi")</f>
        <v>0</v>
      </c>
      <c r="C14" s="126"/>
      <c r="D14" s="126"/>
      <c r="E14" s="126"/>
      <c r="F14" s="126"/>
      <c r="G14" s="126"/>
      <c r="H14" s="125">
        <f t="shared" ref="H14:H147" si="2">IFERROR(I14+J14,"Lỗi")</f>
        <v>0</v>
      </c>
      <c r="I14" s="126"/>
      <c r="J14" s="126"/>
      <c r="K14" s="125">
        <f t="shared" ref="K14:K147" si="3">IFERROR(IF((L14+M14)=(N14+Q14),(L14+M14),"Lỗi"),"Lỗi")</f>
        <v>0</v>
      </c>
      <c r="L14" s="126"/>
      <c r="M14" s="126"/>
      <c r="N14" s="125">
        <f t="shared" ref="N14:N147" si="4">IFERROR(O14+P14,"Lỗi")</f>
        <v>0</v>
      </c>
      <c r="O14" s="126"/>
      <c r="P14" s="126"/>
      <c r="Q14" s="126"/>
      <c r="R14" s="125">
        <f t="shared" ref="R14:R147" si="5">IFERROR(S14+T14,"Lỗi")</f>
        <v>0</v>
      </c>
      <c r="S14" s="126"/>
      <c r="T14" s="127"/>
      <c r="U14" s="125">
        <f t="shared" ref="U14:U147" si="6">IFERROR(V14+W14,"Lỗi")</f>
        <v>0</v>
      </c>
      <c r="V14" s="126"/>
      <c r="W14" s="126"/>
      <c r="X14" s="125">
        <f t="shared" ref="X14:X147" si="7">IFERROR(Y14+Z14,"Lỗi")</f>
        <v>0</v>
      </c>
      <c r="Y14" s="126"/>
      <c r="Z14" s="126"/>
      <c r="AA14" s="126"/>
      <c r="AB14" s="126"/>
    </row>
    <row r="15" spans="1:28" hidden="1" x14ac:dyDescent="0.2">
      <c r="A15" s="107" t="s">
        <v>254</v>
      </c>
      <c r="B15" s="125">
        <f t="shared" si="1"/>
        <v>2</v>
      </c>
      <c r="C15" s="126">
        <v>2</v>
      </c>
      <c r="D15" s="126"/>
      <c r="E15" s="126">
        <v>2</v>
      </c>
      <c r="F15" s="126">
        <v>4</v>
      </c>
      <c r="G15" s="126"/>
      <c r="H15" s="125">
        <f t="shared" si="2"/>
        <v>0</v>
      </c>
      <c r="I15" s="126"/>
      <c r="J15" s="126"/>
      <c r="K15" s="125">
        <f t="shared" si="3"/>
        <v>0</v>
      </c>
      <c r="L15" s="126"/>
      <c r="M15" s="126"/>
      <c r="N15" s="125">
        <f t="shared" si="4"/>
        <v>0</v>
      </c>
      <c r="O15" s="126"/>
      <c r="P15" s="126"/>
      <c r="Q15" s="126"/>
      <c r="R15" s="125">
        <f t="shared" si="5"/>
        <v>0</v>
      </c>
      <c r="S15" s="126"/>
      <c r="T15" s="127"/>
      <c r="U15" s="125">
        <f t="shared" si="6"/>
        <v>0</v>
      </c>
      <c r="V15" s="126"/>
      <c r="W15" s="126"/>
      <c r="X15" s="125">
        <f t="shared" si="7"/>
        <v>0</v>
      </c>
      <c r="Y15" s="126"/>
      <c r="Z15" s="126"/>
      <c r="AA15" s="126"/>
      <c r="AB15" s="126"/>
    </row>
    <row r="16" spans="1:28" hidden="1" x14ac:dyDescent="0.2">
      <c r="A16" s="108" t="s">
        <v>255</v>
      </c>
      <c r="B16" s="125">
        <f t="shared" si="1"/>
        <v>0</v>
      </c>
      <c r="C16" s="126"/>
      <c r="D16" s="126"/>
      <c r="E16" s="126"/>
      <c r="F16" s="126"/>
      <c r="G16" s="126"/>
      <c r="H16" s="125">
        <f t="shared" si="2"/>
        <v>0</v>
      </c>
      <c r="I16" s="126"/>
      <c r="J16" s="126"/>
      <c r="K16" s="125">
        <f t="shared" si="3"/>
        <v>0</v>
      </c>
      <c r="L16" s="126"/>
      <c r="M16" s="126"/>
      <c r="N16" s="125">
        <f t="shared" si="4"/>
        <v>0</v>
      </c>
      <c r="O16" s="126"/>
      <c r="P16" s="126"/>
      <c r="Q16" s="126"/>
      <c r="R16" s="125">
        <f t="shared" si="5"/>
        <v>0</v>
      </c>
      <c r="S16" s="126"/>
      <c r="T16" s="127"/>
      <c r="U16" s="125">
        <f t="shared" si="6"/>
        <v>0</v>
      </c>
      <c r="V16" s="126"/>
      <c r="W16" s="126"/>
      <c r="X16" s="125">
        <f t="shared" si="7"/>
        <v>0</v>
      </c>
      <c r="Y16" s="126"/>
      <c r="Z16" s="126"/>
      <c r="AA16" s="126"/>
      <c r="AB16" s="126"/>
    </row>
    <row r="17" spans="1:28" hidden="1" x14ac:dyDescent="0.2">
      <c r="A17" s="108" t="s">
        <v>256</v>
      </c>
      <c r="B17" s="125">
        <f t="shared" si="1"/>
        <v>1</v>
      </c>
      <c r="C17" s="126">
        <v>1</v>
      </c>
      <c r="D17" s="126"/>
      <c r="E17" s="126"/>
      <c r="F17" s="126">
        <v>19</v>
      </c>
      <c r="G17" s="126"/>
      <c r="H17" s="125">
        <f t="shared" si="2"/>
        <v>0</v>
      </c>
      <c r="I17" s="126"/>
      <c r="J17" s="126"/>
      <c r="K17" s="125">
        <f t="shared" si="3"/>
        <v>0</v>
      </c>
      <c r="L17" s="126"/>
      <c r="M17" s="126"/>
      <c r="N17" s="125">
        <f t="shared" si="4"/>
        <v>0</v>
      </c>
      <c r="O17" s="126"/>
      <c r="P17" s="126"/>
      <c r="Q17" s="126"/>
      <c r="R17" s="125">
        <f t="shared" si="5"/>
        <v>0</v>
      </c>
      <c r="S17" s="126"/>
      <c r="T17" s="127"/>
      <c r="U17" s="125">
        <f t="shared" si="6"/>
        <v>0</v>
      </c>
      <c r="V17" s="126"/>
      <c r="W17" s="126"/>
      <c r="X17" s="125">
        <f t="shared" si="7"/>
        <v>0</v>
      </c>
      <c r="Y17" s="126"/>
      <c r="Z17" s="126"/>
      <c r="AA17" s="126"/>
      <c r="AB17" s="126"/>
    </row>
    <row r="18" spans="1:28" hidden="1" x14ac:dyDescent="0.2">
      <c r="A18" s="108" t="s">
        <v>257</v>
      </c>
      <c r="B18" s="125">
        <f t="shared" si="1"/>
        <v>1</v>
      </c>
      <c r="C18" s="126">
        <v>1</v>
      </c>
      <c r="D18" s="126"/>
      <c r="E18" s="126"/>
      <c r="F18" s="126">
        <v>23</v>
      </c>
      <c r="G18" s="126"/>
      <c r="H18" s="125">
        <f t="shared" si="2"/>
        <v>0</v>
      </c>
      <c r="I18" s="126"/>
      <c r="J18" s="126"/>
      <c r="K18" s="125">
        <f t="shared" si="3"/>
        <v>0</v>
      </c>
      <c r="L18" s="126"/>
      <c r="M18" s="126"/>
      <c r="N18" s="125">
        <f t="shared" si="4"/>
        <v>0</v>
      </c>
      <c r="O18" s="126"/>
      <c r="P18" s="126"/>
      <c r="Q18" s="126"/>
      <c r="R18" s="125">
        <f t="shared" si="5"/>
        <v>0</v>
      </c>
      <c r="S18" s="126"/>
      <c r="T18" s="127"/>
      <c r="U18" s="125">
        <f t="shared" si="6"/>
        <v>0</v>
      </c>
      <c r="V18" s="126"/>
      <c r="W18" s="126"/>
      <c r="X18" s="125">
        <f t="shared" si="7"/>
        <v>0</v>
      </c>
      <c r="Y18" s="126"/>
      <c r="Z18" s="126"/>
      <c r="AA18" s="126"/>
      <c r="AB18" s="126"/>
    </row>
    <row r="19" spans="1:28" hidden="1" x14ac:dyDescent="0.2">
      <c r="A19" s="109" t="s">
        <v>258</v>
      </c>
      <c r="B19" s="125">
        <f t="shared" si="1"/>
        <v>0</v>
      </c>
      <c r="C19" s="126"/>
      <c r="D19" s="126"/>
      <c r="E19" s="126"/>
      <c r="F19" s="126"/>
      <c r="G19" s="126"/>
      <c r="H19" s="125">
        <f t="shared" si="2"/>
        <v>0</v>
      </c>
      <c r="I19" s="126"/>
      <c r="J19" s="126"/>
      <c r="K19" s="125">
        <f t="shared" si="3"/>
        <v>0</v>
      </c>
      <c r="L19" s="126"/>
      <c r="M19" s="126"/>
      <c r="N19" s="125">
        <f t="shared" si="4"/>
        <v>0</v>
      </c>
      <c r="O19" s="126"/>
      <c r="P19" s="126"/>
      <c r="Q19" s="126"/>
      <c r="R19" s="125">
        <f t="shared" si="5"/>
        <v>0</v>
      </c>
      <c r="S19" s="126"/>
      <c r="T19" s="127"/>
      <c r="U19" s="125">
        <f t="shared" si="6"/>
        <v>0</v>
      </c>
      <c r="V19" s="126"/>
      <c r="W19" s="126"/>
      <c r="X19" s="125">
        <f t="shared" si="7"/>
        <v>0</v>
      </c>
      <c r="Y19" s="126"/>
      <c r="Z19" s="126"/>
      <c r="AA19" s="126"/>
      <c r="AB19" s="126"/>
    </row>
    <row r="20" spans="1:28" hidden="1" x14ac:dyDescent="0.2">
      <c r="A20" s="109" t="s">
        <v>259</v>
      </c>
      <c r="B20" s="125">
        <f t="shared" si="1"/>
        <v>0</v>
      </c>
      <c r="C20" s="126"/>
      <c r="D20" s="126"/>
      <c r="E20" s="126"/>
      <c r="F20" s="126"/>
      <c r="G20" s="126"/>
      <c r="H20" s="125">
        <f t="shared" si="2"/>
        <v>0</v>
      </c>
      <c r="I20" s="126"/>
      <c r="J20" s="126"/>
      <c r="K20" s="125">
        <f t="shared" si="3"/>
        <v>0</v>
      </c>
      <c r="L20" s="126"/>
      <c r="M20" s="126"/>
      <c r="N20" s="125">
        <f t="shared" si="4"/>
        <v>0</v>
      </c>
      <c r="O20" s="126"/>
      <c r="P20" s="126"/>
      <c r="Q20" s="126"/>
      <c r="R20" s="125">
        <f t="shared" si="5"/>
        <v>0</v>
      </c>
      <c r="S20" s="126"/>
      <c r="T20" s="127"/>
      <c r="U20" s="125">
        <f t="shared" si="6"/>
        <v>0</v>
      </c>
      <c r="V20" s="126"/>
      <c r="W20" s="126"/>
      <c r="X20" s="125">
        <f t="shared" si="7"/>
        <v>0</v>
      </c>
      <c r="Y20" s="126"/>
      <c r="Z20" s="126"/>
      <c r="AA20" s="126"/>
      <c r="AB20" s="126"/>
    </row>
    <row r="21" spans="1:28" hidden="1" x14ac:dyDescent="0.2">
      <c r="A21" s="109" t="s">
        <v>260</v>
      </c>
      <c r="B21" s="125">
        <f t="shared" si="1"/>
        <v>1</v>
      </c>
      <c r="C21" s="126">
        <v>1</v>
      </c>
      <c r="D21" s="126"/>
      <c r="E21" s="126"/>
      <c r="F21" s="126">
        <v>32</v>
      </c>
      <c r="G21" s="126"/>
      <c r="H21" s="125">
        <f t="shared" si="2"/>
        <v>0</v>
      </c>
      <c r="I21" s="126"/>
      <c r="J21" s="126"/>
      <c r="K21" s="125">
        <f t="shared" si="3"/>
        <v>0</v>
      </c>
      <c r="L21" s="126"/>
      <c r="M21" s="126"/>
      <c r="N21" s="125">
        <f t="shared" si="4"/>
        <v>0</v>
      </c>
      <c r="O21" s="126"/>
      <c r="P21" s="126"/>
      <c r="Q21" s="126"/>
      <c r="R21" s="125">
        <f t="shared" si="5"/>
        <v>0</v>
      </c>
      <c r="S21" s="126"/>
      <c r="T21" s="127"/>
      <c r="U21" s="125">
        <f t="shared" si="6"/>
        <v>0</v>
      </c>
      <c r="V21" s="126"/>
      <c r="W21" s="126"/>
      <c r="X21" s="125">
        <f t="shared" si="7"/>
        <v>0</v>
      </c>
      <c r="Y21" s="126"/>
      <c r="Z21" s="126"/>
      <c r="AA21" s="126"/>
      <c r="AB21" s="126"/>
    </row>
    <row r="22" spans="1:28" s="22" customFormat="1" ht="30.75" customHeight="1" x14ac:dyDescent="0.2">
      <c r="A22" s="106" t="s">
        <v>261</v>
      </c>
      <c r="B22" s="125">
        <f>SUM(B23:B34)</f>
        <v>0</v>
      </c>
      <c r="C22" s="125">
        <f>SUM(C23:C36)</f>
        <v>0</v>
      </c>
      <c r="D22" s="125">
        <f t="shared" ref="D22:AB22" si="8">SUM(D35:D147)</f>
        <v>0</v>
      </c>
      <c r="E22" s="125">
        <f t="shared" si="8"/>
        <v>0</v>
      </c>
      <c r="F22" s="125">
        <f t="shared" si="8"/>
        <v>0</v>
      </c>
      <c r="G22" s="125">
        <f t="shared" si="8"/>
        <v>0</v>
      </c>
      <c r="H22" s="125">
        <f t="shared" si="8"/>
        <v>0</v>
      </c>
      <c r="I22" s="125">
        <f t="shared" si="8"/>
        <v>0</v>
      </c>
      <c r="J22" s="125">
        <f t="shared" si="8"/>
        <v>0</v>
      </c>
      <c r="K22" s="125">
        <f t="shared" si="8"/>
        <v>0</v>
      </c>
      <c r="L22" s="125">
        <f t="shared" si="8"/>
        <v>0</v>
      </c>
      <c r="M22" s="125">
        <f t="shared" si="8"/>
        <v>0</v>
      </c>
      <c r="N22" s="125">
        <f t="shared" si="8"/>
        <v>0</v>
      </c>
      <c r="O22" s="125">
        <f t="shared" si="8"/>
        <v>0</v>
      </c>
      <c r="P22" s="125">
        <f t="shared" si="8"/>
        <v>0</v>
      </c>
      <c r="Q22" s="125">
        <f t="shared" si="8"/>
        <v>0</v>
      </c>
      <c r="R22" s="125">
        <f t="shared" si="8"/>
        <v>0</v>
      </c>
      <c r="S22" s="125">
        <f t="shared" si="8"/>
        <v>0</v>
      </c>
      <c r="T22" s="125">
        <f t="shared" si="8"/>
        <v>0</v>
      </c>
      <c r="U22" s="125">
        <f t="shared" si="8"/>
        <v>0</v>
      </c>
      <c r="V22" s="125">
        <f t="shared" si="8"/>
        <v>0</v>
      </c>
      <c r="W22" s="125">
        <f t="shared" si="8"/>
        <v>0</v>
      </c>
      <c r="X22" s="125">
        <f t="shared" si="8"/>
        <v>0</v>
      </c>
      <c r="Y22" s="125">
        <f t="shared" si="8"/>
        <v>0</v>
      </c>
      <c r="Z22" s="125">
        <f t="shared" si="8"/>
        <v>0</v>
      </c>
      <c r="AA22" s="125">
        <f t="shared" si="8"/>
        <v>0</v>
      </c>
      <c r="AB22" s="125">
        <f t="shared" si="8"/>
        <v>0</v>
      </c>
    </row>
    <row r="23" spans="1:28" s="22" customFormat="1" ht="25.5" hidden="1" x14ac:dyDescent="0.2">
      <c r="A23" s="109" t="s">
        <v>71</v>
      </c>
      <c r="B23" s="125">
        <f t="shared" ref="B23:B24" si="9">IFERROR(C35+D35,"Lỗi")</f>
        <v>0</v>
      </c>
      <c r="C23" s="126"/>
      <c r="D23" s="126"/>
      <c r="E23" s="126"/>
      <c r="F23" s="126"/>
      <c r="G23" s="126"/>
      <c r="H23" s="125">
        <f t="shared" si="2"/>
        <v>0</v>
      </c>
      <c r="I23" s="126"/>
      <c r="J23" s="126"/>
      <c r="K23" s="125">
        <f t="shared" si="3"/>
        <v>0</v>
      </c>
      <c r="L23" s="126"/>
      <c r="M23" s="126"/>
      <c r="N23" s="125">
        <f t="shared" si="4"/>
        <v>0</v>
      </c>
      <c r="O23" s="126"/>
      <c r="P23" s="126"/>
      <c r="Q23" s="126"/>
      <c r="R23" s="125">
        <f t="shared" si="5"/>
        <v>0</v>
      </c>
      <c r="S23" s="126"/>
      <c r="T23" s="126"/>
      <c r="U23" s="125">
        <f t="shared" si="6"/>
        <v>0</v>
      </c>
      <c r="V23" s="126"/>
      <c r="W23" s="126"/>
      <c r="X23" s="125">
        <f t="shared" si="7"/>
        <v>0</v>
      </c>
      <c r="Y23" s="126"/>
      <c r="Z23" s="126"/>
      <c r="AA23" s="126"/>
      <c r="AB23" s="126"/>
    </row>
    <row r="24" spans="1:28" s="22" customFormat="1" hidden="1" x14ac:dyDescent="0.2">
      <c r="A24" s="109" t="s">
        <v>72</v>
      </c>
      <c r="B24" s="125">
        <f t="shared" si="9"/>
        <v>0</v>
      </c>
      <c r="C24" s="126"/>
      <c r="D24" s="126"/>
      <c r="E24" s="126"/>
      <c r="F24" s="126"/>
      <c r="G24" s="126"/>
      <c r="H24" s="125">
        <f t="shared" si="2"/>
        <v>0</v>
      </c>
      <c r="I24" s="126"/>
      <c r="J24" s="126"/>
      <c r="K24" s="125">
        <f t="shared" si="3"/>
        <v>0</v>
      </c>
      <c r="L24" s="126"/>
      <c r="M24" s="126"/>
      <c r="N24" s="125">
        <f t="shared" si="4"/>
        <v>0</v>
      </c>
      <c r="O24" s="126"/>
      <c r="P24" s="126"/>
      <c r="Q24" s="126"/>
      <c r="R24" s="125">
        <f t="shared" si="5"/>
        <v>0</v>
      </c>
      <c r="S24" s="126"/>
      <c r="T24" s="126"/>
      <c r="U24" s="125">
        <f t="shared" si="6"/>
        <v>0</v>
      </c>
      <c r="V24" s="126"/>
      <c r="W24" s="126"/>
      <c r="X24" s="125">
        <f t="shared" si="7"/>
        <v>0</v>
      </c>
      <c r="Y24" s="126"/>
      <c r="Z24" s="126"/>
      <c r="AA24" s="126"/>
      <c r="AB24" s="126"/>
    </row>
    <row r="25" spans="1:28" s="22" customFormat="1" hidden="1" x14ac:dyDescent="0.2">
      <c r="A25" s="109" t="s">
        <v>73</v>
      </c>
      <c r="B25" s="125">
        <f t="shared" ref="B25:B35" si="10">IFERROR(C52+D52,"Lỗi")</f>
        <v>0</v>
      </c>
      <c r="C25" s="126"/>
      <c r="D25" s="126"/>
      <c r="E25" s="126"/>
      <c r="F25" s="126"/>
      <c r="G25" s="126"/>
      <c r="H25" s="125">
        <f t="shared" si="2"/>
        <v>0</v>
      </c>
      <c r="I25" s="126"/>
      <c r="J25" s="126"/>
      <c r="K25" s="125">
        <f t="shared" si="3"/>
        <v>0</v>
      </c>
      <c r="L25" s="126"/>
      <c r="M25" s="126"/>
      <c r="N25" s="125">
        <f t="shared" si="4"/>
        <v>0</v>
      </c>
      <c r="O25" s="126"/>
      <c r="P25" s="126"/>
      <c r="Q25" s="126"/>
      <c r="R25" s="125">
        <f t="shared" si="5"/>
        <v>0</v>
      </c>
      <c r="S25" s="126"/>
      <c r="T25" s="126"/>
      <c r="U25" s="125">
        <f t="shared" si="6"/>
        <v>0</v>
      </c>
      <c r="V25" s="126"/>
      <c r="W25" s="126"/>
      <c r="X25" s="125">
        <f t="shared" si="7"/>
        <v>0</v>
      </c>
      <c r="Y25" s="126"/>
      <c r="Z25" s="126"/>
      <c r="AA25" s="126"/>
      <c r="AB25" s="126"/>
    </row>
    <row r="26" spans="1:28" s="22" customFormat="1" hidden="1" x14ac:dyDescent="0.2">
      <c r="A26" s="109" t="s">
        <v>56</v>
      </c>
      <c r="B26" s="125">
        <f t="shared" si="10"/>
        <v>0</v>
      </c>
      <c r="C26" s="126"/>
      <c r="D26" s="126"/>
      <c r="E26" s="126"/>
      <c r="F26" s="126"/>
      <c r="G26" s="126"/>
      <c r="H26" s="125">
        <f t="shared" si="2"/>
        <v>0</v>
      </c>
      <c r="I26" s="126"/>
      <c r="J26" s="126"/>
      <c r="K26" s="125">
        <f t="shared" si="3"/>
        <v>0</v>
      </c>
      <c r="L26" s="126"/>
      <c r="M26" s="126"/>
      <c r="N26" s="125">
        <f t="shared" si="4"/>
        <v>0</v>
      </c>
      <c r="O26" s="126"/>
      <c r="P26" s="126"/>
      <c r="Q26" s="126"/>
      <c r="R26" s="125">
        <f t="shared" si="5"/>
        <v>0</v>
      </c>
      <c r="S26" s="126"/>
      <c r="T26" s="126"/>
      <c r="U26" s="125">
        <f t="shared" si="6"/>
        <v>0</v>
      </c>
      <c r="V26" s="126"/>
      <c r="W26" s="126"/>
      <c r="X26" s="125">
        <f t="shared" si="7"/>
        <v>0</v>
      </c>
      <c r="Y26" s="126"/>
      <c r="Z26" s="126"/>
      <c r="AA26" s="126"/>
      <c r="AB26" s="126"/>
    </row>
    <row r="27" spans="1:28" s="22" customFormat="1" hidden="1" x14ac:dyDescent="0.2">
      <c r="A27" s="109" t="s">
        <v>74</v>
      </c>
      <c r="B27" s="125">
        <f t="shared" si="10"/>
        <v>0</v>
      </c>
      <c r="C27" s="126"/>
      <c r="D27" s="126"/>
      <c r="E27" s="126"/>
      <c r="F27" s="126"/>
      <c r="G27" s="126"/>
      <c r="H27" s="125">
        <f t="shared" si="2"/>
        <v>0</v>
      </c>
      <c r="I27" s="126"/>
      <c r="J27" s="126"/>
      <c r="K27" s="125">
        <f t="shared" si="3"/>
        <v>0</v>
      </c>
      <c r="L27" s="126"/>
      <c r="M27" s="126"/>
      <c r="N27" s="125">
        <f t="shared" si="4"/>
        <v>0</v>
      </c>
      <c r="O27" s="126"/>
      <c r="P27" s="126"/>
      <c r="Q27" s="126"/>
      <c r="R27" s="125">
        <f t="shared" si="5"/>
        <v>0</v>
      </c>
      <c r="S27" s="126"/>
      <c r="T27" s="126"/>
      <c r="U27" s="125">
        <f t="shared" si="6"/>
        <v>0</v>
      </c>
      <c r="V27" s="126"/>
      <c r="W27" s="126"/>
      <c r="X27" s="125">
        <f t="shared" si="7"/>
        <v>0</v>
      </c>
      <c r="Y27" s="126"/>
      <c r="Z27" s="126"/>
      <c r="AA27" s="126"/>
      <c r="AB27" s="126"/>
    </row>
    <row r="28" spans="1:28" s="22" customFormat="1" hidden="1" x14ac:dyDescent="0.2">
      <c r="A28" s="109" t="s">
        <v>59</v>
      </c>
      <c r="B28" s="125">
        <f t="shared" si="10"/>
        <v>0</v>
      </c>
      <c r="C28" s="126"/>
      <c r="D28" s="126"/>
      <c r="E28" s="126"/>
      <c r="F28" s="126"/>
      <c r="G28" s="126"/>
      <c r="H28" s="125">
        <f t="shared" si="2"/>
        <v>0</v>
      </c>
      <c r="I28" s="126"/>
      <c r="J28" s="126"/>
      <c r="K28" s="125">
        <f t="shared" si="3"/>
        <v>0</v>
      </c>
      <c r="L28" s="126"/>
      <c r="M28" s="126"/>
      <c r="N28" s="125">
        <f t="shared" si="4"/>
        <v>0</v>
      </c>
      <c r="O28" s="126"/>
      <c r="P28" s="126"/>
      <c r="Q28" s="126"/>
      <c r="R28" s="125">
        <f t="shared" si="5"/>
        <v>0</v>
      </c>
      <c r="S28" s="126"/>
      <c r="T28" s="126"/>
      <c r="U28" s="125">
        <f t="shared" si="6"/>
        <v>0</v>
      </c>
      <c r="V28" s="126"/>
      <c r="W28" s="126"/>
      <c r="X28" s="125">
        <f t="shared" si="7"/>
        <v>0</v>
      </c>
      <c r="Y28" s="126"/>
      <c r="Z28" s="126"/>
      <c r="AA28" s="126"/>
      <c r="AB28" s="126"/>
    </row>
    <row r="29" spans="1:28" s="22" customFormat="1" hidden="1" x14ac:dyDescent="0.2">
      <c r="A29" s="109" t="s">
        <v>75</v>
      </c>
      <c r="B29" s="125">
        <f t="shared" si="10"/>
        <v>0</v>
      </c>
      <c r="C29" s="126"/>
      <c r="D29" s="126"/>
      <c r="E29" s="126"/>
      <c r="F29" s="126"/>
      <c r="G29" s="126"/>
      <c r="H29" s="125">
        <f t="shared" si="2"/>
        <v>0</v>
      </c>
      <c r="I29" s="126"/>
      <c r="J29" s="126"/>
      <c r="K29" s="125">
        <f t="shared" si="3"/>
        <v>0</v>
      </c>
      <c r="L29" s="126"/>
      <c r="M29" s="126"/>
      <c r="N29" s="125">
        <f t="shared" si="4"/>
        <v>0</v>
      </c>
      <c r="O29" s="126"/>
      <c r="P29" s="126"/>
      <c r="Q29" s="126"/>
      <c r="R29" s="125">
        <f t="shared" si="5"/>
        <v>0</v>
      </c>
      <c r="S29" s="126"/>
      <c r="T29" s="126"/>
      <c r="U29" s="125">
        <f t="shared" si="6"/>
        <v>0</v>
      </c>
      <c r="V29" s="126"/>
      <c r="W29" s="126"/>
      <c r="X29" s="125">
        <f t="shared" si="7"/>
        <v>0</v>
      </c>
      <c r="Y29" s="126"/>
      <c r="Z29" s="126"/>
      <c r="AA29" s="126"/>
      <c r="AB29" s="126"/>
    </row>
    <row r="30" spans="1:28" s="22" customFormat="1" hidden="1" x14ac:dyDescent="0.2">
      <c r="A30" s="109" t="s">
        <v>76</v>
      </c>
      <c r="B30" s="125">
        <f t="shared" si="10"/>
        <v>0</v>
      </c>
      <c r="C30" s="126"/>
      <c r="D30" s="126"/>
      <c r="E30" s="126"/>
      <c r="F30" s="126"/>
      <c r="G30" s="126"/>
      <c r="H30" s="125">
        <f t="shared" si="2"/>
        <v>0</v>
      </c>
      <c r="I30" s="126"/>
      <c r="J30" s="126"/>
      <c r="K30" s="125">
        <f t="shared" si="3"/>
        <v>0</v>
      </c>
      <c r="L30" s="126"/>
      <c r="M30" s="126"/>
      <c r="N30" s="125">
        <f t="shared" si="4"/>
        <v>0</v>
      </c>
      <c r="O30" s="126"/>
      <c r="P30" s="126"/>
      <c r="Q30" s="126"/>
      <c r="R30" s="125">
        <f t="shared" si="5"/>
        <v>0</v>
      </c>
      <c r="S30" s="126"/>
      <c r="T30" s="126"/>
      <c r="U30" s="125">
        <f t="shared" si="6"/>
        <v>0</v>
      </c>
      <c r="V30" s="126"/>
      <c r="W30" s="126"/>
      <c r="X30" s="125">
        <f t="shared" si="7"/>
        <v>0</v>
      </c>
      <c r="Y30" s="126"/>
      <c r="Z30" s="126"/>
      <c r="AA30" s="126"/>
      <c r="AB30" s="126"/>
    </row>
    <row r="31" spans="1:28" s="22" customFormat="1" hidden="1" x14ac:dyDescent="0.2">
      <c r="A31" s="109" t="s">
        <v>77</v>
      </c>
      <c r="B31" s="125">
        <f t="shared" si="10"/>
        <v>0</v>
      </c>
      <c r="C31" s="126"/>
      <c r="D31" s="126"/>
      <c r="E31" s="126"/>
      <c r="F31" s="126"/>
      <c r="G31" s="126"/>
      <c r="H31" s="125">
        <f t="shared" si="2"/>
        <v>0</v>
      </c>
      <c r="I31" s="126"/>
      <c r="J31" s="126"/>
      <c r="K31" s="125">
        <f t="shared" si="3"/>
        <v>0</v>
      </c>
      <c r="L31" s="126"/>
      <c r="M31" s="126"/>
      <c r="N31" s="125">
        <f t="shared" si="4"/>
        <v>0</v>
      </c>
      <c r="O31" s="126"/>
      <c r="P31" s="126"/>
      <c r="Q31" s="126"/>
      <c r="R31" s="125">
        <f t="shared" si="5"/>
        <v>0</v>
      </c>
      <c r="S31" s="126"/>
      <c r="T31" s="126"/>
      <c r="U31" s="125">
        <f t="shared" si="6"/>
        <v>0</v>
      </c>
      <c r="V31" s="126"/>
      <c r="W31" s="126"/>
      <c r="X31" s="125">
        <f t="shared" si="7"/>
        <v>0</v>
      </c>
      <c r="Y31" s="126"/>
      <c r="Z31" s="126"/>
      <c r="AA31" s="126"/>
      <c r="AB31" s="126"/>
    </row>
    <row r="32" spans="1:28" s="22" customFormat="1" hidden="1" x14ac:dyDescent="0.2">
      <c r="A32" s="109" t="s">
        <v>57</v>
      </c>
      <c r="B32" s="125">
        <f t="shared" si="10"/>
        <v>0</v>
      </c>
      <c r="C32" s="126"/>
      <c r="D32" s="126"/>
      <c r="E32" s="126"/>
      <c r="F32" s="126"/>
      <c r="G32" s="126"/>
      <c r="H32" s="125">
        <f t="shared" si="2"/>
        <v>0</v>
      </c>
      <c r="I32" s="126"/>
      <c r="J32" s="126"/>
      <c r="K32" s="125">
        <f t="shared" si="3"/>
        <v>0</v>
      </c>
      <c r="L32" s="126"/>
      <c r="M32" s="126"/>
      <c r="N32" s="125">
        <f t="shared" si="4"/>
        <v>0</v>
      </c>
      <c r="O32" s="126"/>
      <c r="P32" s="126"/>
      <c r="Q32" s="126"/>
      <c r="R32" s="125">
        <f t="shared" si="5"/>
        <v>0</v>
      </c>
      <c r="S32" s="126"/>
      <c r="T32" s="126"/>
      <c r="U32" s="125">
        <f t="shared" si="6"/>
        <v>0</v>
      </c>
      <c r="V32" s="126"/>
      <c r="W32" s="126"/>
      <c r="X32" s="125">
        <f t="shared" si="7"/>
        <v>0</v>
      </c>
      <c r="Y32" s="126"/>
      <c r="Z32" s="126"/>
      <c r="AA32" s="126"/>
      <c r="AB32" s="126"/>
    </row>
    <row r="33" spans="1:28" s="22" customFormat="1" hidden="1" x14ac:dyDescent="0.2">
      <c r="A33" s="109" t="s">
        <v>78</v>
      </c>
      <c r="B33" s="125">
        <f t="shared" si="10"/>
        <v>0</v>
      </c>
      <c r="C33" s="126"/>
      <c r="D33" s="126"/>
      <c r="E33" s="126"/>
      <c r="F33" s="126"/>
      <c r="G33" s="126"/>
      <c r="H33" s="125">
        <f t="shared" si="2"/>
        <v>0</v>
      </c>
      <c r="I33" s="126"/>
      <c r="J33" s="126"/>
      <c r="K33" s="125">
        <f t="shared" si="3"/>
        <v>0</v>
      </c>
      <c r="L33" s="126"/>
      <c r="M33" s="126"/>
      <c r="N33" s="125">
        <f t="shared" si="4"/>
        <v>0</v>
      </c>
      <c r="O33" s="126"/>
      <c r="P33" s="126"/>
      <c r="Q33" s="126"/>
      <c r="R33" s="125">
        <f t="shared" si="5"/>
        <v>0</v>
      </c>
      <c r="S33" s="126"/>
      <c r="T33" s="126"/>
      <c r="U33" s="125">
        <f t="shared" si="6"/>
        <v>0</v>
      </c>
      <c r="V33" s="126"/>
      <c r="W33" s="126"/>
      <c r="X33" s="125">
        <f t="shared" si="7"/>
        <v>0</v>
      </c>
      <c r="Y33" s="126"/>
      <c r="Z33" s="126"/>
      <c r="AA33" s="126"/>
      <c r="AB33" s="126"/>
    </row>
    <row r="34" spans="1:28" s="22" customFormat="1" ht="25.5" hidden="1" x14ac:dyDescent="0.2">
      <c r="A34" s="109" t="s">
        <v>79</v>
      </c>
      <c r="B34" s="125">
        <f t="shared" si="10"/>
        <v>0</v>
      </c>
      <c r="C34" s="126"/>
      <c r="D34" s="126"/>
      <c r="E34" s="126"/>
      <c r="F34" s="126"/>
      <c r="G34" s="126"/>
      <c r="H34" s="125">
        <f t="shared" si="2"/>
        <v>0</v>
      </c>
      <c r="I34" s="126"/>
      <c r="J34" s="126"/>
      <c r="K34" s="125">
        <f t="shared" si="3"/>
        <v>0</v>
      </c>
      <c r="L34" s="126"/>
      <c r="M34" s="126"/>
      <c r="N34" s="125">
        <f t="shared" si="4"/>
        <v>0</v>
      </c>
      <c r="O34" s="126"/>
      <c r="P34" s="126"/>
      <c r="Q34" s="126"/>
      <c r="R34" s="125">
        <f t="shared" si="5"/>
        <v>0</v>
      </c>
      <c r="S34" s="126"/>
      <c r="T34" s="126"/>
      <c r="U34" s="125">
        <f t="shared" si="6"/>
        <v>0</v>
      </c>
      <c r="V34" s="126"/>
      <c r="W34" s="126"/>
      <c r="X34" s="125">
        <f t="shared" si="7"/>
        <v>0</v>
      </c>
      <c r="Y34" s="126"/>
      <c r="Z34" s="126"/>
      <c r="AA34" s="126"/>
      <c r="AB34" s="126"/>
    </row>
    <row r="35" spans="1:28" ht="25.5" hidden="1" x14ac:dyDescent="0.2">
      <c r="A35" s="109" t="s">
        <v>80</v>
      </c>
      <c r="B35" s="125">
        <f t="shared" si="10"/>
        <v>0</v>
      </c>
      <c r="C35" s="126"/>
      <c r="D35" s="126"/>
      <c r="E35" s="126"/>
      <c r="F35" s="126"/>
      <c r="G35" s="126"/>
      <c r="H35" s="125">
        <f t="shared" si="2"/>
        <v>0</v>
      </c>
      <c r="I35" s="126"/>
      <c r="J35" s="126"/>
      <c r="K35" s="125">
        <f t="shared" si="3"/>
        <v>0</v>
      </c>
      <c r="L35" s="126"/>
      <c r="M35" s="126"/>
      <c r="N35" s="125">
        <f t="shared" si="4"/>
        <v>0</v>
      </c>
      <c r="O35" s="126"/>
      <c r="P35" s="126"/>
      <c r="Q35" s="126"/>
      <c r="R35" s="125">
        <f t="shared" si="5"/>
        <v>0</v>
      </c>
      <c r="S35" s="126"/>
      <c r="T35" s="127"/>
      <c r="U35" s="125">
        <f t="shared" si="6"/>
        <v>0</v>
      </c>
      <c r="V35" s="126"/>
      <c r="W35" s="126"/>
      <c r="X35" s="125">
        <f t="shared" si="7"/>
        <v>0</v>
      </c>
      <c r="Y35" s="126"/>
      <c r="Z35" s="126"/>
      <c r="AA35" s="126"/>
      <c r="AB35" s="126"/>
    </row>
    <row r="36" spans="1:28" hidden="1" x14ac:dyDescent="0.2">
      <c r="A36" s="109" t="s">
        <v>58</v>
      </c>
      <c r="B36" s="125">
        <f>IFERROR(C149+D149,"Lỗi")</f>
        <v>0</v>
      </c>
      <c r="C36" s="126"/>
      <c r="D36" s="126"/>
      <c r="E36" s="126"/>
      <c r="F36" s="126"/>
      <c r="G36" s="126"/>
      <c r="H36" s="125">
        <f t="shared" si="2"/>
        <v>0</v>
      </c>
      <c r="I36" s="126"/>
      <c r="J36" s="126"/>
      <c r="K36" s="125">
        <f t="shared" si="3"/>
        <v>0</v>
      </c>
      <c r="L36" s="126"/>
      <c r="M36" s="126"/>
      <c r="N36" s="125">
        <f t="shared" si="4"/>
        <v>0</v>
      </c>
      <c r="O36" s="126"/>
      <c r="P36" s="126"/>
      <c r="Q36" s="126"/>
      <c r="R36" s="125">
        <f t="shared" si="5"/>
        <v>0</v>
      </c>
      <c r="S36" s="126"/>
      <c r="T36" s="127"/>
      <c r="U36" s="125">
        <f t="shared" si="6"/>
        <v>0</v>
      </c>
      <c r="V36" s="126"/>
      <c r="W36" s="126"/>
      <c r="X36" s="125">
        <f t="shared" si="7"/>
        <v>0</v>
      </c>
      <c r="Y36" s="126"/>
      <c r="Z36" s="126"/>
      <c r="AA36" s="126"/>
      <c r="AB36" s="126"/>
    </row>
    <row r="37" spans="1:28" ht="24" customHeight="1" x14ac:dyDescent="0.2">
      <c r="A37" s="110" t="s">
        <v>359</v>
      </c>
      <c r="B37" s="125">
        <f>SUM(B38:B51)</f>
        <v>0</v>
      </c>
      <c r="C37" s="125">
        <f t="shared" ref="C37:AB37" si="11">SUM(C38:C51)</f>
        <v>1</v>
      </c>
      <c r="D37" s="125">
        <f t="shared" si="11"/>
        <v>0</v>
      </c>
      <c r="E37" s="125">
        <f t="shared" si="11"/>
        <v>0</v>
      </c>
      <c r="F37" s="125">
        <f t="shared" si="11"/>
        <v>0</v>
      </c>
      <c r="G37" s="125">
        <f t="shared" si="11"/>
        <v>0</v>
      </c>
      <c r="H37" s="125">
        <f t="shared" si="11"/>
        <v>0</v>
      </c>
      <c r="I37" s="125">
        <f t="shared" si="11"/>
        <v>0</v>
      </c>
      <c r="J37" s="125">
        <f t="shared" si="11"/>
        <v>0</v>
      </c>
      <c r="K37" s="125">
        <f t="shared" si="11"/>
        <v>0</v>
      </c>
      <c r="L37" s="125">
        <f t="shared" si="11"/>
        <v>0</v>
      </c>
      <c r="M37" s="125">
        <f t="shared" si="11"/>
        <v>0</v>
      </c>
      <c r="N37" s="125">
        <f t="shared" si="11"/>
        <v>0</v>
      </c>
      <c r="O37" s="125">
        <f t="shared" si="11"/>
        <v>0</v>
      </c>
      <c r="P37" s="125">
        <f t="shared" si="11"/>
        <v>0</v>
      </c>
      <c r="Q37" s="125">
        <f t="shared" si="11"/>
        <v>0</v>
      </c>
      <c r="R37" s="125">
        <f t="shared" si="11"/>
        <v>0</v>
      </c>
      <c r="S37" s="125">
        <f t="shared" si="11"/>
        <v>0</v>
      </c>
      <c r="T37" s="125">
        <f t="shared" si="11"/>
        <v>0</v>
      </c>
      <c r="U37" s="125">
        <f t="shared" si="11"/>
        <v>0</v>
      </c>
      <c r="V37" s="125">
        <f t="shared" si="11"/>
        <v>0</v>
      </c>
      <c r="W37" s="125">
        <f t="shared" si="11"/>
        <v>0</v>
      </c>
      <c r="X37" s="125">
        <f t="shared" si="11"/>
        <v>0</v>
      </c>
      <c r="Y37" s="125">
        <f t="shared" si="11"/>
        <v>0</v>
      </c>
      <c r="Z37" s="125">
        <f t="shared" si="11"/>
        <v>0</v>
      </c>
      <c r="AA37" s="125">
        <f t="shared" si="11"/>
        <v>0</v>
      </c>
      <c r="AB37" s="125">
        <f t="shared" si="11"/>
        <v>0</v>
      </c>
    </row>
    <row r="38" spans="1:28" ht="25.5" hidden="1" x14ac:dyDescent="0.2">
      <c r="A38" s="107" t="s">
        <v>82</v>
      </c>
      <c r="B38" s="125">
        <f>IFERROR(C151+D151,"Lỗi")</f>
        <v>0</v>
      </c>
      <c r="C38" s="126"/>
      <c r="D38" s="126"/>
      <c r="E38" s="126"/>
      <c r="F38" s="126"/>
      <c r="G38" s="126"/>
      <c r="H38" s="125">
        <f t="shared" si="2"/>
        <v>0</v>
      </c>
      <c r="I38" s="126"/>
      <c r="J38" s="126"/>
      <c r="K38" s="125">
        <f t="shared" si="3"/>
        <v>0</v>
      </c>
      <c r="L38" s="126"/>
      <c r="M38" s="126"/>
      <c r="N38" s="125">
        <f t="shared" si="4"/>
        <v>0</v>
      </c>
      <c r="O38" s="126"/>
      <c r="P38" s="126"/>
      <c r="Q38" s="126"/>
      <c r="R38" s="125">
        <f t="shared" si="5"/>
        <v>0</v>
      </c>
      <c r="S38" s="126"/>
      <c r="T38" s="127"/>
      <c r="U38" s="125">
        <f t="shared" si="6"/>
        <v>0</v>
      </c>
      <c r="V38" s="126"/>
      <c r="W38" s="126"/>
      <c r="X38" s="125">
        <f t="shared" si="7"/>
        <v>0</v>
      </c>
      <c r="Y38" s="126"/>
      <c r="Z38" s="126"/>
      <c r="AA38" s="126"/>
      <c r="AB38" s="126"/>
    </row>
    <row r="39" spans="1:28" hidden="1" x14ac:dyDescent="0.2">
      <c r="A39" s="111" t="s">
        <v>83</v>
      </c>
      <c r="B39" s="125">
        <f t="shared" ref="B39:B51" si="12">IFERROR(C152+D152,"Lỗi")</f>
        <v>0</v>
      </c>
      <c r="C39" s="126"/>
      <c r="D39" s="126"/>
      <c r="E39" s="126"/>
      <c r="F39" s="126"/>
      <c r="G39" s="126"/>
      <c r="H39" s="125">
        <f t="shared" si="2"/>
        <v>0</v>
      </c>
      <c r="I39" s="126"/>
      <c r="J39" s="126"/>
      <c r="K39" s="125">
        <f t="shared" si="3"/>
        <v>0</v>
      </c>
      <c r="L39" s="126"/>
      <c r="M39" s="126"/>
      <c r="N39" s="125">
        <f t="shared" si="4"/>
        <v>0</v>
      </c>
      <c r="O39" s="126"/>
      <c r="P39" s="126"/>
      <c r="Q39" s="126"/>
      <c r="R39" s="125">
        <f t="shared" si="5"/>
        <v>0</v>
      </c>
      <c r="S39" s="126"/>
      <c r="T39" s="127"/>
      <c r="U39" s="125">
        <f t="shared" si="6"/>
        <v>0</v>
      </c>
      <c r="V39" s="126"/>
      <c r="W39" s="126"/>
      <c r="X39" s="125">
        <f t="shared" si="7"/>
        <v>0</v>
      </c>
      <c r="Y39" s="126"/>
      <c r="Z39" s="126"/>
      <c r="AA39" s="126"/>
      <c r="AB39" s="126"/>
    </row>
    <row r="40" spans="1:28" hidden="1" x14ac:dyDescent="0.2">
      <c r="A40" s="111" t="s">
        <v>84</v>
      </c>
      <c r="B40" s="125">
        <f t="shared" si="12"/>
        <v>0</v>
      </c>
      <c r="C40" s="126"/>
      <c r="D40" s="126"/>
      <c r="E40" s="126"/>
      <c r="F40" s="126"/>
      <c r="G40" s="126"/>
      <c r="H40" s="125">
        <f t="shared" si="2"/>
        <v>0</v>
      </c>
      <c r="I40" s="126"/>
      <c r="J40" s="126"/>
      <c r="K40" s="125">
        <f t="shared" si="3"/>
        <v>0</v>
      </c>
      <c r="L40" s="126"/>
      <c r="M40" s="126"/>
      <c r="N40" s="125">
        <f t="shared" si="4"/>
        <v>0</v>
      </c>
      <c r="O40" s="126"/>
      <c r="P40" s="126"/>
      <c r="Q40" s="126"/>
      <c r="R40" s="125">
        <f t="shared" si="5"/>
        <v>0</v>
      </c>
      <c r="S40" s="126"/>
      <c r="T40" s="127"/>
      <c r="U40" s="125">
        <f t="shared" si="6"/>
        <v>0</v>
      </c>
      <c r="V40" s="126"/>
      <c r="W40" s="126"/>
      <c r="X40" s="125">
        <f t="shared" si="7"/>
        <v>0</v>
      </c>
      <c r="Y40" s="126"/>
      <c r="Z40" s="126"/>
      <c r="AA40" s="126"/>
      <c r="AB40" s="126"/>
    </row>
    <row r="41" spans="1:28" ht="25.5" hidden="1" x14ac:dyDescent="0.2">
      <c r="A41" s="107" t="s">
        <v>85</v>
      </c>
      <c r="B41" s="125">
        <f t="shared" si="12"/>
        <v>0</v>
      </c>
      <c r="C41" s="126"/>
      <c r="D41" s="126"/>
      <c r="E41" s="126"/>
      <c r="F41" s="126"/>
      <c r="G41" s="126"/>
      <c r="H41" s="125">
        <f t="shared" si="2"/>
        <v>0</v>
      </c>
      <c r="I41" s="126"/>
      <c r="J41" s="126"/>
      <c r="K41" s="125">
        <f t="shared" si="3"/>
        <v>0</v>
      </c>
      <c r="L41" s="126"/>
      <c r="M41" s="126"/>
      <c r="N41" s="125">
        <f t="shared" si="4"/>
        <v>0</v>
      </c>
      <c r="O41" s="126"/>
      <c r="P41" s="126"/>
      <c r="Q41" s="126"/>
      <c r="R41" s="125">
        <f t="shared" si="5"/>
        <v>0</v>
      </c>
      <c r="S41" s="126"/>
      <c r="T41" s="127"/>
      <c r="U41" s="125">
        <f t="shared" si="6"/>
        <v>0</v>
      </c>
      <c r="V41" s="126"/>
      <c r="W41" s="126"/>
      <c r="X41" s="125">
        <f t="shared" si="7"/>
        <v>0</v>
      </c>
      <c r="Y41" s="126"/>
      <c r="Z41" s="126"/>
      <c r="AA41" s="126"/>
      <c r="AB41" s="126"/>
    </row>
    <row r="42" spans="1:28" hidden="1" x14ac:dyDescent="0.2">
      <c r="A42" s="111" t="s">
        <v>86</v>
      </c>
      <c r="B42" s="125">
        <f t="shared" si="12"/>
        <v>0</v>
      </c>
      <c r="C42" s="126">
        <v>1</v>
      </c>
      <c r="D42" s="126"/>
      <c r="E42" s="126"/>
      <c r="F42" s="126"/>
      <c r="G42" s="126"/>
      <c r="H42" s="125">
        <f t="shared" si="2"/>
        <v>0</v>
      </c>
      <c r="I42" s="126"/>
      <c r="J42" s="126"/>
      <c r="K42" s="125">
        <f t="shared" si="3"/>
        <v>0</v>
      </c>
      <c r="L42" s="126"/>
      <c r="M42" s="126"/>
      <c r="N42" s="125">
        <f t="shared" si="4"/>
        <v>0</v>
      </c>
      <c r="O42" s="126"/>
      <c r="P42" s="126"/>
      <c r="Q42" s="126"/>
      <c r="R42" s="125">
        <f t="shared" si="5"/>
        <v>0</v>
      </c>
      <c r="S42" s="126"/>
      <c r="T42" s="127"/>
      <c r="U42" s="125">
        <f t="shared" si="6"/>
        <v>0</v>
      </c>
      <c r="V42" s="126"/>
      <c r="W42" s="126"/>
      <c r="X42" s="125">
        <f t="shared" si="7"/>
        <v>0</v>
      </c>
      <c r="Y42" s="126"/>
      <c r="Z42" s="126"/>
      <c r="AA42" s="126"/>
      <c r="AB42" s="126"/>
    </row>
    <row r="43" spans="1:28" ht="25.5" hidden="1" x14ac:dyDescent="0.2">
      <c r="A43" s="107" t="s">
        <v>87</v>
      </c>
      <c r="B43" s="125">
        <f t="shared" si="12"/>
        <v>0</v>
      </c>
      <c r="C43" s="126"/>
      <c r="D43" s="126"/>
      <c r="E43" s="126"/>
      <c r="F43" s="126"/>
      <c r="G43" s="126"/>
      <c r="H43" s="125">
        <f t="shared" si="2"/>
        <v>0</v>
      </c>
      <c r="I43" s="126"/>
      <c r="J43" s="126"/>
      <c r="K43" s="125">
        <f t="shared" si="3"/>
        <v>0</v>
      </c>
      <c r="L43" s="126"/>
      <c r="M43" s="126"/>
      <c r="N43" s="125">
        <f t="shared" si="4"/>
        <v>0</v>
      </c>
      <c r="O43" s="126"/>
      <c r="P43" s="126"/>
      <c r="Q43" s="126"/>
      <c r="R43" s="125">
        <f t="shared" si="5"/>
        <v>0</v>
      </c>
      <c r="S43" s="126"/>
      <c r="T43" s="127"/>
      <c r="U43" s="125">
        <f t="shared" si="6"/>
        <v>0</v>
      </c>
      <c r="V43" s="126"/>
      <c r="W43" s="126"/>
      <c r="X43" s="125">
        <f t="shared" si="7"/>
        <v>0</v>
      </c>
      <c r="Y43" s="126"/>
      <c r="Z43" s="126"/>
      <c r="AA43" s="126"/>
      <c r="AB43" s="126"/>
    </row>
    <row r="44" spans="1:28" hidden="1" x14ac:dyDescent="0.2">
      <c r="A44" s="111" t="s">
        <v>88</v>
      </c>
      <c r="B44" s="125">
        <f t="shared" si="12"/>
        <v>0</v>
      </c>
      <c r="C44" s="126"/>
      <c r="D44" s="126"/>
      <c r="E44" s="126"/>
      <c r="F44" s="126"/>
      <c r="G44" s="126"/>
      <c r="H44" s="125">
        <f t="shared" si="2"/>
        <v>0</v>
      </c>
      <c r="I44" s="126"/>
      <c r="J44" s="126"/>
      <c r="K44" s="125">
        <f t="shared" si="3"/>
        <v>0</v>
      </c>
      <c r="L44" s="126"/>
      <c r="M44" s="126"/>
      <c r="N44" s="125">
        <f t="shared" si="4"/>
        <v>0</v>
      </c>
      <c r="O44" s="126"/>
      <c r="P44" s="126"/>
      <c r="Q44" s="126"/>
      <c r="R44" s="125">
        <f t="shared" si="5"/>
        <v>0</v>
      </c>
      <c r="S44" s="126"/>
      <c r="T44" s="127"/>
      <c r="U44" s="125">
        <f t="shared" si="6"/>
        <v>0</v>
      </c>
      <c r="V44" s="126"/>
      <c r="W44" s="126"/>
      <c r="X44" s="125">
        <f t="shared" si="7"/>
        <v>0</v>
      </c>
      <c r="Y44" s="126"/>
      <c r="Z44" s="126"/>
      <c r="AA44" s="126"/>
      <c r="AB44" s="126"/>
    </row>
    <row r="45" spans="1:28" hidden="1" x14ac:dyDescent="0.2">
      <c r="A45" s="111" t="s">
        <v>89</v>
      </c>
      <c r="B45" s="125">
        <f t="shared" si="12"/>
        <v>0</v>
      </c>
      <c r="C45" s="126"/>
      <c r="D45" s="126"/>
      <c r="E45" s="126"/>
      <c r="F45" s="126"/>
      <c r="G45" s="126"/>
      <c r="H45" s="125">
        <f t="shared" si="2"/>
        <v>0</v>
      </c>
      <c r="I45" s="126"/>
      <c r="J45" s="126"/>
      <c r="K45" s="125">
        <f t="shared" si="3"/>
        <v>0</v>
      </c>
      <c r="L45" s="126"/>
      <c r="M45" s="126"/>
      <c r="N45" s="125">
        <f t="shared" si="4"/>
        <v>0</v>
      </c>
      <c r="O45" s="126"/>
      <c r="P45" s="126"/>
      <c r="Q45" s="126"/>
      <c r="R45" s="125">
        <f t="shared" si="5"/>
        <v>0</v>
      </c>
      <c r="S45" s="126"/>
      <c r="T45" s="127"/>
      <c r="U45" s="125">
        <f t="shared" si="6"/>
        <v>0</v>
      </c>
      <c r="V45" s="126"/>
      <c r="W45" s="126"/>
      <c r="X45" s="125">
        <f t="shared" si="7"/>
        <v>0</v>
      </c>
      <c r="Y45" s="126"/>
      <c r="Z45" s="126"/>
      <c r="AA45" s="126"/>
      <c r="AB45" s="126"/>
    </row>
    <row r="46" spans="1:28" hidden="1" x14ac:dyDescent="0.2">
      <c r="A46" s="111" t="s">
        <v>90</v>
      </c>
      <c r="B46" s="125">
        <f t="shared" si="12"/>
        <v>0</v>
      </c>
      <c r="C46" s="126"/>
      <c r="D46" s="126"/>
      <c r="E46" s="126"/>
      <c r="F46" s="126"/>
      <c r="G46" s="126"/>
      <c r="H46" s="125">
        <f t="shared" si="2"/>
        <v>0</v>
      </c>
      <c r="I46" s="126"/>
      <c r="J46" s="126"/>
      <c r="K46" s="125">
        <f t="shared" si="3"/>
        <v>0</v>
      </c>
      <c r="L46" s="126"/>
      <c r="M46" s="126"/>
      <c r="N46" s="125">
        <f t="shared" si="4"/>
        <v>0</v>
      </c>
      <c r="O46" s="126"/>
      <c r="P46" s="126"/>
      <c r="Q46" s="126"/>
      <c r="R46" s="125">
        <f t="shared" si="5"/>
        <v>0</v>
      </c>
      <c r="S46" s="126"/>
      <c r="T46" s="127"/>
      <c r="U46" s="125">
        <f t="shared" si="6"/>
        <v>0</v>
      </c>
      <c r="V46" s="126"/>
      <c r="W46" s="126"/>
      <c r="X46" s="125">
        <f t="shared" si="7"/>
        <v>0</v>
      </c>
      <c r="Y46" s="126"/>
      <c r="Z46" s="126"/>
      <c r="AA46" s="126"/>
      <c r="AB46" s="126"/>
    </row>
    <row r="47" spans="1:28" ht="38.25" hidden="1" x14ac:dyDescent="0.2">
      <c r="A47" s="107" t="s">
        <v>91</v>
      </c>
      <c r="B47" s="125">
        <f t="shared" si="12"/>
        <v>0</v>
      </c>
      <c r="C47" s="126"/>
      <c r="D47" s="126"/>
      <c r="E47" s="126"/>
      <c r="F47" s="126"/>
      <c r="G47" s="126"/>
      <c r="H47" s="125">
        <f t="shared" si="2"/>
        <v>0</v>
      </c>
      <c r="I47" s="126"/>
      <c r="J47" s="126"/>
      <c r="K47" s="125">
        <f t="shared" si="3"/>
        <v>0</v>
      </c>
      <c r="L47" s="126"/>
      <c r="M47" s="126"/>
      <c r="N47" s="125">
        <f t="shared" si="4"/>
        <v>0</v>
      </c>
      <c r="O47" s="126"/>
      <c r="P47" s="126"/>
      <c r="Q47" s="126"/>
      <c r="R47" s="125">
        <f t="shared" si="5"/>
        <v>0</v>
      </c>
      <c r="S47" s="126"/>
      <c r="T47" s="127"/>
      <c r="U47" s="125">
        <f t="shared" si="6"/>
        <v>0</v>
      </c>
      <c r="V47" s="126"/>
      <c r="W47" s="126"/>
      <c r="X47" s="125">
        <f t="shared" si="7"/>
        <v>0</v>
      </c>
      <c r="Y47" s="126"/>
      <c r="Z47" s="126"/>
      <c r="AA47" s="126"/>
      <c r="AB47" s="126"/>
    </row>
    <row r="48" spans="1:28" ht="25.5" hidden="1" x14ac:dyDescent="0.2">
      <c r="A48" s="107" t="s">
        <v>92</v>
      </c>
      <c r="B48" s="125">
        <f t="shared" si="12"/>
        <v>0</v>
      </c>
      <c r="C48" s="126"/>
      <c r="D48" s="126"/>
      <c r="E48" s="126"/>
      <c r="F48" s="126"/>
      <c r="G48" s="126"/>
      <c r="H48" s="125">
        <f t="shared" si="2"/>
        <v>0</v>
      </c>
      <c r="I48" s="126"/>
      <c r="J48" s="126"/>
      <c r="K48" s="125">
        <f t="shared" si="3"/>
        <v>0</v>
      </c>
      <c r="L48" s="126"/>
      <c r="M48" s="126"/>
      <c r="N48" s="125">
        <f t="shared" si="4"/>
        <v>0</v>
      </c>
      <c r="O48" s="126"/>
      <c r="P48" s="126"/>
      <c r="Q48" s="126"/>
      <c r="R48" s="125">
        <f t="shared" si="5"/>
        <v>0</v>
      </c>
      <c r="S48" s="126"/>
      <c r="T48" s="127"/>
      <c r="U48" s="125">
        <f t="shared" si="6"/>
        <v>0</v>
      </c>
      <c r="V48" s="126"/>
      <c r="W48" s="126"/>
      <c r="X48" s="125">
        <f t="shared" si="7"/>
        <v>0</v>
      </c>
      <c r="Y48" s="126"/>
      <c r="Z48" s="126"/>
      <c r="AA48" s="126"/>
      <c r="AB48" s="126"/>
    </row>
    <row r="49" spans="1:28" hidden="1" x14ac:dyDescent="0.2">
      <c r="A49" s="111" t="s">
        <v>93</v>
      </c>
      <c r="B49" s="125">
        <f t="shared" si="12"/>
        <v>0</v>
      </c>
      <c r="C49" s="126"/>
      <c r="D49" s="126"/>
      <c r="E49" s="126"/>
      <c r="F49" s="126"/>
      <c r="G49" s="126"/>
      <c r="H49" s="125">
        <f t="shared" si="2"/>
        <v>0</v>
      </c>
      <c r="I49" s="126"/>
      <c r="J49" s="126"/>
      <c r="K49" s="125">
        <f t="shared" si="3"/>
        <v>0</v>
      </c>
      <c r="L49" s="126"/>
      <c r="M49" s="126"/>
      <c r="N49" s="125">
        <f t="shared" si="4"/>
        <v>0</v>
      </c>
      <c r="O49" s="126"/>
      <c r="P49" s="126"/>
      <c r="Q49" s="126"/>
      <c r="R49" s="125">
        <f t="shared" si="5"/>
        <v>0</v>
      </c>
      <c r="S49" s="126"/>
      <c r="T49" s="127"/>
      <c r="U49" s="125">
        <f t="shared" si="6"/>
        <v>0</v>
      </c>
      <c r="V49" s="126"/>
      <c r="W49" s="126"/>
      <c r="X49" s="125">
        <f t="shared" si="7"/>
        <v>0</v>
      </c>
      <c r="Y49" s="126"/>
      <c r="Z49" s="126"/>
      <c r="AA49" s="126"/>
      <c r="AB49" s="126"/>
    </row>
    <row r="50" spans="1:28" hidden="1" x14ac:dyDescent="0.2">
      <c r="A50" s="111" t="s">
        <v>94</v>
      </c>
      <c r="B50" s="125">
        <f t="shared" si="12"/>
        <v>0</v>
      </c>
      <c r="C50" s="126"/>
      <c r="D50" s="126"/>
      <c r="E50" s="126"/>
      <c r="F50" s="126"/>
      <c r="G50" s="126"/>
      <c r="H50" s="125">
        <f t="shared" si="2"/>
        <v>0</v>
      </c>
      <c r="I50" s="126"/>
      <c r="J50" s="126"/>
      <c r="K50" s="125">
        <f t="shared" si="3"/>
        <v>0</v>
      </c>
      <c r="L50" s="126"/>
      <c r="M50" s="126"/>
      <c r="N50" s="125">
        <f t="shared" si="4"/>
        <v>0</v>
      </c>
      <c r="O50" s="126"/>
      <c r="P50" s="126"/>
      <c r="Q50" s="126"/>
      <c r="R50" s="125">
        <f t="shared" si="5"/>
        <v>0</v>
      </c>
      <c r="S50" s="126"/>
      <c r="T50" s="127"/>
      <c r="U50" s="125">
        <f t="shared" si="6"/>
        <v>0</v>
      </c>
      <c r="V50" s="126"/>
      <c r="W50" s="126"/>
      <c r="X50" s="125">
        <f t="shared" si="7"/>
        <v>0</v>
      </c>
      <c r="Y50" s="126"/>
      <c r="Z50" s="126"/>
      <c r="AA50" s="126"/>
      <c r="AB50" s="126"/>
    </row>
    <row r="51" spans="1:28" hidden="1" x14ac:dyDescent="0.2">
      <c r="A51" s="111" t="s">
        <v>95</v>
      </c>
      <c r="B51" s="125">
        <f t="shared" si="12"/>
        <v>0</v>
      </c>
      <c r="C51" s="126"/>
      <c r="D51" s="126"/>
      <c r="E51" s="126"/>
      <c r="F51" s="126"/>
      <c r="G51" s="126"/>
      <c r="H51" s="125">
        <f t="shared" si="2"/>
        <v>0</v>
      </c>
      <c r="I51" s="126"/>
      <c r="J51" s="126"/>
      <c r="K51" s="125">
        <f t="shared" si="3"/>
        <v>0</v>
      </c>
      <c r="L51" s="126"/>
      <c r="M51" s="126"/>
      <c r="N51" s="125">
        <f t="shared" si="4"/>
        <v>0</v>
      </c>
      <c r="O51" s="126"/>
      <c r="P51" s="126"/>
      <c r="Q51" s="126"/>
      <c r="R51" s="125">
        <f t="shared" si="5"/>
        <v>0</v>
      </c>
      <c r="S51" s="126"/>
      <c r="T51" s="127"/>
      <c r="U51" s="125">
        <f t="shared" si="6"/>
        <v>0</v>
      </c>
      <c r="V51" s="126"/>
      <c r="W51" s="126"/>
      <c r="X51" s="125">
        <f t="shared" si="7"/>
        <v>0</v>
      </c>
      <c r="Y51" s="126"/>
      <c r="Z51" s="126"/>
      <c r="AA51" s="126"/>
      <c r="AB51" s="126"/>
    </row>
    <row r="52" spans="1:28" s="30" customFormat="1" ht="25.5" customHeight="1" x14ac:dyDescent="0.2">
      <c r="A52" s="110" t="s">
        <v>96</v>
      </c>
      <c r="B52" s="125">
        <f>SUM(B53:B147)</f>
        <v>0</v>
      </c>
      <c r="C52" s="125">
        <f t="shared" ref="C52:AB52" si="13">SUM(C53:C147)</f>
        <v>0</v>
      </c>
      <c r="D52" s="125">
        <f t="shared" si="13"/>
        <v>0</v>
      </c>
      <c r="E52" s="125">
        <f t="shared" si="13"/>
        <v>0</v>
      </c>
      <c r="F52" s="125">
        <f t="shared" si="13"/>
        <v>0</v>
      </c>
      <c r="G52" s="125">
        <f t="shared" si="13"/>
        <v>0</v>
      </c>
      <c r="H52" s="125">
        <f t="shared" si="13"/>
        <v>0</v>
      </c>
      <c r="I52" s="125">
        <f t="shared" si="13"/>
        <v>0</v>
      </c>
      <c r="J52" s="125">
        <f t="shared" si="13"/>
        <v>0</v>
      </c>
      <c r="K52" s="125">
        <f t="shared" si="13"/>
        <v>0</v>
      </c>
      <c r="L52" s="125">
        <f t="shared" si="13"/>
        <v>0</v>
      </c>
      <c r="M52" s="125">
        <f t="shared" si="13"/>
        <v>0</v>
      </c>
      <c r="N52" s="125">
        <f t="shared" si="13"/>
        <v>0</v>
      </c>
      <c r="O52" s="125">
        <f t="shared" si="13"/>
        <v>0</v>
      </c>
      <c r="P52" s="125">
        <f t="shared" si="13"/>
        <v>0</v>
      </c>
      <c r="Q52" s="125">
        <f t="shared" si="13"/>
        <v>0</v>
      </c>
      <c r="R52" s="125">
        <f t="shared" si="13"/>
        <v>0</v>
      </c>
      <c r="S52" s="125">
        <f t="shared" si="13"/>
        <v>0</v>
      </c>
      <c r="T52" s="125">
        <f t="shared" si="13"/>
        <v>0</v>
      </c>
      <c r="U52" s="125">
        <f t="shared" si="13"/>
        <v>0</v>
      </c>
      <c r="V52" s="125">
        <f t="shared" si="13"/>
        <v>0</v>
      </c>
      <c r="W52" s="125">
        <f t="shared" si="13"/>
        <v>0</v>
      </c>
      <c r="X52" s="125">
        <f t="shared" si="13"/>
        <v>0</v>
      </c>
      <c r="Y52" s="125">
        <f t="shared" si="13"/>
        <v>0</v>
      </c>
      <c r="Z52" s="125">
        <f t="shared" si="13"/>
        <v>0</v>
      </c>
      <c r="AA52" s="125">
        <f t="shared" si="13"/>
        <v>0</v>
      </c>
      <c r="AB52" s="125">
        <f t="shared" si="13"/>
        <v>0</v>
      </c>
    </row>
    <row r="53" spans="1:28" hidden="1" x14ac:dyDescent="0.2">
      <c r="A53" s="112" t="s">
        <v>97</v>
      </c>
      <c r="B53" s="125">
        <f t="shared" ref="B53:B116" si="14">IFERROR(C151+D151,"Lỗi")</f>
        <v>0</v>
      </c>
      <c r="C53" s="126"/>
      <c r="D53" s="126"/>
      <c r="E53" s="126"/>
      <c r="F53" s="126"/>
      <c r="G53" s="126"/>
      <c r="H53" s="125">
        <f t="shared" si="2"/>
        <v>0</v>
      </c>
      <c r="I53" s="126"/>
      <c r="J53" s="126"/>
      <c r="K53" s="125">
        <f t="shared" si="3"/>
        <v>0</v>
      </c>
      <c r="L53" s="126"/>
      <c r="M53" s="126"/>
      <c r="N53" s="125">
        <f t="shared" si="4"/>
        <v>0</v>
      </c>
      <c r="O53" s="126"/>
      <c r="P53" s="126"/>
      <c r="Q53" s="126"/>
      <c r="R53" s="125">
        <f t="shared" si="5"/>
        <v>0</v>
      </c>
      <c r="S53" s="126"/>
      <c r="T53" s="127"/>
      <c r="U53" s="125">
        <f t="shared" si="6"/>
        <v>0</v>
      </c>
      <c r="V53" s="126"/>
      <c r="W53" s="126"/>
      <c r="X53" s="125">
        <f t="shared" si="7"/>
        <v>0</v>
      </c>
      <c r="Y53" s="126"/>
      <c r="Z53" s="126"/>
      <c r="AA53" s="126"/>
      <c r="AB53" s="126"/>
    </row>
    <row r="54" spans="1:28" hidden="1" x14ac:dyDescent="0.2">
      <c r="A54" s="112" t="s">
        <v>98</v>
      </c>
      <c r="B54" s="125">
        <f t="shared" si="14"/>
        <v>0</v>
      </c>
      <c r="C54" s="126"/>
      <c r="D54" s="126"/>
      <c r="E54" s="126"/>
      <c r="F54" s="126"/>
      <c r="G54" s="126"/>
      <c r="H54" s="125">
        <f t="shared" si="2"/>
        <v>0</v>
      </c>
      <c r="I54" s="126"/>
      <c r="J54" s="126"/>
      <c r="K54" s="125">
        <f t="shared" si="3"/>
        <v>0</v>
      </c>
      <c r="L54" s="126"/>
      <c r="M54" s="126"/>
      <c r="N54" s="125">
        <f t="shared" si="4"/>
        <v>0</v>
      </c>
      <c r="O54" s="126"/>
      <c r="P54" s="126"/>
      <c r="Q54" s="126"/>
      <c r="R54" s="125">
        <f t="shared" si="5"/>
        <v>0</v>
      </c>
      <c r="S54" s="126"/>
      <c r="T54" s="127"/>
      <c r="U54" s="125">
        <f t="shared" si="6"/>
        <v>0</v>
      </c>
      <c r="V54" s="126"/>
      <c r="W54" s="126"/>
      <c r="X54" s="125">
        <f t="shared" si="7"/>
        <v>0</v>
      </c>
      <c r="Y54" s="126"/>
      <c r="Z54" s="126"/>
      <c r="AA54" s="126"/>
      <c r="AB54" s="126"/>
    </row>
    <row r="55" spans="1:28" hidden="1" x14ac:dyDescent="0.2">
      <c r="A55" s="112" t="s">
        <v>99</v>
      </c>
      <c r="B55" s="125">
        <f t="shared" si="14"/>
        <v>0</v>
      </c>
      <c r="C55" s="126"/>
      <c r="D55" s="126"/>
      <c r="E55" s="126"/>
      <c r="F55" s="126"/>
      <c r="G55" s="126"/>
      <c r="H55" s="125">
        <f t="shared" si="2"/>
        <v>0</v>
      </c>
      <c r="I55" s="126"/>
      <c r="J55" s="126"/>
      <c r="K55" s="125">
        <f t="shared" si="3"/>
        <v>0</v>
      </c>
      <c r="L55" s="126"/>
      <c r="M55" s="126"/>
      <c r="N55" s="125">
        <f t="shared" si="4"/>
        <v>0</v>
      </c>
      <c r="O55" s="126"/>
      <c r="P55" s="126"/>
      <c r="Q55" s="126"/>
      <c r="R55" s="125">
        <f t="shared" si="5"/>
        <v>0</v>
      </c>
      <c r="S55" s="126"/>
      <c r="T55" s="127"/>
      <c r="U55" s="125">
        <f t="shared" si="6"/>
        <v>0</v>
      </c>
      <c r="V55" s="126"/>
      <c r="W55" s="126"/>
      <c r="X55" s="125">
        <f t="shared" si="7"/>
        <v>0</v>
      </c>
      <c r="Y55" s="126"/>
      <c r="Z55" s="126"/>
      <c r="AA55" s="126"/>
      <c r="AB55" s="126"/>
    </row>
    <row r="56" spans="1:28" hidden="1" x14ac:dyDescent="0.2">
      <c r="A56" s="112" t="s">
        <v>100</v>
      </c>
      <c r="B56" s="125">
        <f t="shared" si="14"/>
        <v>0</v>
      </c>
      <c r="C56" s="126"/>
      <c r="D56" s="126"/>
      <c r="E56" s="126"/>
      <c r="F56" s="126"/>
      <c r="G56" s="126"/>
      <c r="H56" s="125">
        <f t="shared" si="2"/>
        <v>0</v>
      </c>
      <c r="I56" s="126"/>
      <c r="J56" s="126"/>
      <c r="K56" s="125">
        <f t="shared" si="3"/>
        <v>0</v>
      </c>
      <c r="L56" s="126"/>
      <c r="M56" s="126"/>
      <c r="N56" s="125">
        <f t="shared" si="4"/>
        <v>0</v>
      </c>
      <c r="O56" s="126"/>
      <c r="P56" s="126"/>
      <c r="Q56" s="126"/>
      <c r="R56" s="125">
        <f t="shared" si="5"/>
        <v>0</v>
      </c>
      <c r="S56" s="126"/>
      <c r="T56" s="127"/>
      <c r="U56" s="125">
        <f t="shared" si="6"/>
        <v>0</v>
      </c>
      <c r="V56" s="126"/>
      <c r="W56" s="126"/>
      <c r="X56" s="125">
        <f t="shared" si="7"/>
        <v>0</v>
      </c>
      <c r="Y56" s="126"/>
      <c r="Z56" s="126"/>
      <c r="AA56" s="126"/>
      <c r="AB56" s="126"/>
    </row>
    <row r="57" spans="1:28" hidden="1" x14ac:dyDescent="0.2">
      <c r="A57" s="112" t="s">
        <v>101</v>
      </c>
      <c r="B57" s="125">
        <f t="shared" si="14"/>
        <v>0</v>
      </c>
      <c r="C57" s="126"/>
      <c r="D57" s="126"/>
      <c r="E57" s="126"/>
      <c r="F57" s="126"/>
      <c r="G57" s="126"/>
      <c r="H57" s="125">
        <f t="shared" si="2"/>
        <v>0</v>
      </c>
      <c r="I57" s="126"/>
      <c r="J57" s="126"/>
      <c r="K57" s="125">
        <f t="shared" si="3"/>
        <v>0</v>
      </c>
      <c r="L57" s="126"/>
      <c r="M57" s="126"/>
      <c r="N57" s="125">
        <f t="shared" si="4"/>
        <v>0</v>
      </c>
      <c r="O57" s="126"/>
      <c r="P57" s="126"/>
      <c r="Q57" s="126"/>
      <c r="R57" s="125">
        <f t="shared" si="5"/>
        <v>0</v>
      </c>
      <c r="S57" s="126"/>
      <c r="T57" s="127"/>
      <c r="U57" s="125">
        <f t="shared" si="6"/>
        <v>0</v>
      </c>
      <c r="V57" s="126"/>
      <c r="W57" s="126"/>
      <c r="X57" s="125">
        <f t="shared" si="7"/>
        <v>0</v>
      </c>
      <c r="Y57" s="126"/>
      <c r="Z57" s="126"/>
      <c r="AA57" s="126"/>
      <c r="AB57" s="126"/>
    </row>
    <row r="58" spans="1:28" hidden="1" x14ac:dyDescent="0.2">
      <c r="A58" s="112" t="s">
        <v>102</v>
      </c>
      <c r="B58" s="125">
        <f t="shared" si="14"/>
        <v>0</v>
      </c>
      <c r="C58" s="126"/>
      <c r="D58" s="126"/>
      <c r="E58" s="126"/>
      <c r="F58" s="126"/>
      <c r="G58" s="126"/>
      <c r="H58" s="125">
        <f t="shared" si="2"/>
        <v>0</v>
      </c>
      <c r="I58" s="126"/>
      <c r="J58" s="126"/>
      <c r="K58" s="125">
        <f t="shared" si="3"/>
        <v>0</v>
      </c>
      <c r="L58" s="126"/>
      <c r="M58" s="126"/>
      <c r="N58" s="125">
        <f t="shared" si="4"/>
        <v>0</v>
      </c>
      <c r="O58" s="126"/>
      <c r="P58" s="126"/>
      <c r="Q58" s="126"/>
      <c r="R58" s="125">
        <f t="shared" si="5"/>
        <v>0</v>
      </c>
      <c r="S58" s="126"/>
      <c r="T58" s="127"/>
      <c r="U58" s="125">
        <f t="shared" si="6"/>
        <v>0</v>
      </c>
      <c r="V58" s="126"/>
      <c r="W58" s="126"/>
      <c r="X58" s="125">
        <f t="shared" si="7"/>
        <v>0</v>
      </c>
      <c r="Y58" s="126"/>
      <c r="Z58" s="126"/>
      <c r="AA58" s="126"/>
      <c r="AB58" s="126"/>
    </row>
    <row r="59" spans="1:28" hidden="1" x14ac:dyDescent="0.2">
      <c r="A59" s="112" t="s">
        <v>103</v>
      </c>
      <c r="B59" s="125">
        <f t="shared" si="14"/>
        <v>0</v>
      </c>
      <c r="C59" s="126"/>
      <c r="D59" s="126"/>
      <c r="E59" s="126"/>
      <c r="F59" s="126"/>
      <c r="G59" s="126"/>
      <c r="H59" s="125">
        <f t="shared" si="2"/>
        <v>0</v>
      </c>
      <c r="I59" s="126"/>
      <c r="J59" s="126"/>
      <c r="K59" s="125">
        <f t="shared" si="3"/>
        <v>0</v>
      </c>
      <c r="L59" s="126"/>
      <c r="M59" s="126"/>
      <c r="N59" s="125">
        <f t="shared" si="4"/>
        <v>0</v>
      </c>
      <c r="O59" s="126"/>
      <c r="P59" s="126"/>
      <c r="Q59" s="126"/>
      <c r="R59" s="125">
        <f t="shared" si="5"/>
        <v>0</v>
      </c>
      <c r="S59" s="126"/>
      <c r="T59" s="127"/>
      <c r="U59" s="125">
        <f t="shared" si="6"/>
        <v>0</v>
      </c>
      <c r="V59" s="126"/>
      <c r="W59" s="126"/>
      <c r="X59" s="125">
        <f t="shared" si="7"/>
        <v>0</v>
      </c>
      <c r="Y59" s="126"/>
      <c r="Z59" s="126"/>
      <c r="AA59" s="126"/>
      <c r="AB59" s="126"/>
    </row>
    <row r="60" spans="1:28" hidden="1" x14ac:dyDescent="0.2">
      <c r="A60" s="112" t="s">
        <v>104</v>
      </c>
      <c r="B60" s="125">
        <f t="shared" si="14"/>
        <v>0</v>
      </c>
      <c r="C60" s="126"/>
      <c r="D60" s="126"/>
      <c r="E60" s="126"/>
      <c r="F60" s="126"/>
      <c r="G60" s="126"/>
      <c r="H60" s="125">
        <f t="shared" si="2"/>
        <v>0</v>
      </c>
      <c r="I60" s="126"/>
      <c r="J60" s="126"/>
      <c r="K60" s="125">
        <f t="shared" si="3"/>
        <v>0</v>
      </c>
      <c r="L60" s="126"/>
      <c r="M60" s="126"/>
      <c r="N60" s="125">
        <f t="shared" si="4"/>
        <v>0</v>
      </c>
      <c r="O60" s="126"/>
      <c r="P60" s="126"/>
      <c r="Q60" s="126"/>
      <c r="R60" s="125">
        <f t="shared" si="5"/>
        <v>0</v>
      </c>
      <c r="S60" s="126"/>
      <c r="T60" s="127"/>
      <c r="U60" s="125">
        <f t="shared" si="6"/>
        <v>0</v>
      </c>
      <c r="V60" s="126"/>
      <c r="W60" s="126"/>
      <c r="X60" s="125">
        <f t="shared" si="7"/>
        <v>0</v>
      </c>
      <c r="Y60" s="126"/>
      <c r="Z60" s="126"/>
      <c r="AA60" s="126"/>
      <c r="AB60" s="126"/>
    </row>
    <row r="61" spans="1:28" hidden="1" x14ac:dyDescent="0.2">
      <c r="A61" s="112" t="s">
        <v>105</v>
      </c>
      <c r="B61" s="125">
        <f t="shared" si="14"/>
        <v>0</v>
      </c>
      <c r="C61" s="126"/>
      <c r="D61" s="126"/>
      <c r="E61" s="126"/>
      <c r="F61" s="126"/>
      <c r="G61" s="126"/>
      <c r="H61" s="125">
        <f t="shared" si="2"/>
        <v>0</v>
      </c>
      <c r="I61" s="126"/>
      <c r="J61" s="126"/>
      <c r="K61" s="125">
        <f t="shared" si="3"/>
        <v>0</v>
      </c>
      <c r="L61" s="126"/>
      <c r="M61" s="126"/>
      <c r="N61" s="125">
        <f t="shared" si="4"/>
        <v>0</v>
      </c>
      <c r="O61" s="126"/>
      <c r="P61" s="126"/>
      <c r="Q61" s="126"/>
      <c r="R61" s="125">
        <f t="shared" si="5"/>
        <v>0</v>
      </c>
      <c r="S61" s="126"/>
      <c r="T61" s="127"/>
      <c r="U61" s="125">
        <f t="shared" si="6"/>
        <v>0</v>
      </c>
      <c r="V61" s="126"/>
      <c r="W61" s="126"/>
      <c r="X61" s="125">
        <f t="shared" si="7"/>
        <v>0</v>
      </c>
      <c r="Y61" s="126"/>
      <c r="Z61" s="126"/>
      <c r="AA61" s="126"/>
      <c r="AB61" s="126"/>
    </row>
    <row r="62" spans="1:28" hidden="1" x14ac:dyDescent="0.2">
      <c r="A62" s="112" t="s">
        <v>106</v>
      </c>
      <c r="B62" s="125">
        <f t="shared" si="14"/>
        <v>0</v>
      </c>
      <c r="C62" s="126"/>
      <c r="D62" s="126"/>
      <c r="E62" s="126"/>
      <c r="F62" s="126"/>
      <c r="G62" s="126"/>
      <c r="H62" s="125">
        <f t="shared" si="2"/>
        <v>0</v>
      </c>
      <c r="I62" s="126"/>
      <c r="J62" s="126"/>
      <c r="K62" s="125">
        <f t="shared" si="3"/>
        <v>0</v>
      </c>
      <c r="L62" s="126"/>
      <c r="M62" s="126"/>
      <c r="N62" s="125">
        <f t="shared" si="4"/>
        <v>0</v>
      </c>
      <c r="O62" s="126"/>
      <c r="P62" s="126"/>
      <c r="Q62" s="126"/>
      <c r="R62" s="125">
        <f t="shared" si="5"/>
        <v>0</v>
      </c>
      <c r="S62" s="126"/>
      <c r="T62" s="127"/>
      <c r="U62" s="125">
        <f t="shared" si="6"/>
        <v>0</v>
      </c>
      <c r="V62" s="126"/>
      <c r="W62" s="126"/>
      <c r="X62" s="125">
        <f t="shared" si="7"/>
        <v>0</v>
      </c>
      <c r="Y62" s="126"/>
      <c r="Z62" s="126"/>
      <c r="AA62" s="126"/>
      <c r="AB62" s="126"/>
    </row>
    <row r="63" spans="1:28" hidden="1" x14ac:dyDescent="0.2">
      <c r="A63" s="112" t="s">
        <v>107</v>
      </c>
      <c r="B63" s="125">
        <f t="shared" si="14"/>
        <v>0</v>
      </c>
      <c r="C63" s="126"/>
      <c r="D63" s="126"/>
      <c r="E63" s="126"/>
      <c r="F63" s="126"/>
      <c r="G63" s="126"/>
      <c r="H63" s="125">
        <f t="shared" si="2"/>
        <v>0</v>
      </c>
      <c r="I63" s="126"/>
      <c r="J63" s="126"/>
      <c r="K63" s="125">
        <f t="shared" si="3"/>
        <v>0</v>
      </c>
      <c r="L63" s="126"/>
      <c r="M63" s="126"/>
      <c r="N63" s="125">
        <f t="shared" si="4"/>
        <v>0</v>
      </c>
      <c r="O63" s="126"/>
      <c r="P63" s="126"/>
      <c r="Q63" s="126"/>
      <c r="R63" s="125">
        <f t="shared" si="5"/>
        <v>0</v>
      </c>
      <c r="S63" s="126"/>
      <c r="T63" s="127"/>
      <c r="U63" s="125">
        <f t="shared" si="6"/>
        <v>0</v>
      </c>
      <c r="V63" s="126"/>
      <c r="W63" s="126"/>
      <c r="X63" s="125">
        <f t="shared" si="7"/>
        <v>0</v>
      </c>
      <c r="Y63" s="126"/>
      <c r="Z63" s="126"/>
      <c r="AA63" s="126"/>
      <c r="AB63" s="126"/>
    </row>
    <row r="64" spans="1:28" hidden="1" x14ac:dyDescent="0.2">
      <c r="A64" s="112" t="s">
        <v>108</v>
      </c>
      <c r="B64" s="125">
        <f t="shared" si="14"/>
        <v>0</v>
      </c>
      <c r="C64" s="126"/>
      <c r="D64" s="126"/>
      <c r="E64" s="126"/>
      <c r="F64" s="126"/>
      <c r="G64" s="126"/>
      <c r="H64" s="125">
        <f t="shared" si="2"/>
        <v>0</v>
      </c>
      <c r="I64" s="126"/>
      <c r="J64" s="126"/>
      <c r="K64" s="125">
        <f t="shared" si="3"/>
        <v>0</v>
      </c>
      <c r="L64" s="126"/>
      <c r="M64" s="126"/>
      <c r="N64" s="125">
        <f t="shared" si="4"/>
        <v>0</v>
      </c>
      <c r="O64" s="126"/>
      <c r="P64" s="126"/>
      <c r="Q64" s="126"/>
      <c r="R64" s="125">
        <f t="shared" si="5"/>
        <v>0</v>
      </c>
      <c r="S64" s="126"/>
      <c r="T64" s="127"/>
      <c r="U64" s="125">
        <f t="shared" si="6"/>
        <v>0</v>
      </c>
      <c r="V64" s="126"/>
      <c r="W64" s="126"/>
      <c r="X64" s="125">
        <f t="shared" si="7"/>
        <v>0</v>
      </c>
      <c r="Y64" s="126"/>
      <c r="Z64" s="126"/>
      <c r="AA64" s="126"/>
      <c r="AB64" s="126"/>
    </row>
    <row r="65" spans="1:28" hidden="1" x14ac:dyDescent="0.2">
      <c r="A65" s="113" t="s">
        <v>109</v>
      </c>
      <c r="B65" s="125">
        <f t="shared" si="14"/>
        <v>0</v>
      </c>
      <c r="C65" s="126"/>
      <c r="D65" s="126"/>
      <c r="E65" s="126"/>
      <c r="F65" s="126"/>
      <c r="G65" s="126"/>
      <c r="H65" s="125">
        <f t="shared" si="2"/>
        <v>0</v>
      </c>
      <c r="I65" s="126"/>
      <c r="J65" s="126"/>
      <c r="K65" s="125">
        <f t="shared" si="3"/>
        <v>0</v>
      </c>
      <c r="L65" s="126"/>
      <c r="M65" s="126"/>
      <c r="N65" s="125">
        <f t="shared" si="4"/>
        <v>0</v>
      </c>
      <c r="O65" s="126"/>
      <c r="P65" s="126"/>
      <c r="Q65" s="126"/>
      <c r="R65" s="125">
        <f t="shared" si="5"/>
        <v>0</v>
      </c>
      <c r="S65" s="126"/>
      <c r="T65" s="127"/>
      <c r="U65" s="125">
        <f t="shared" si="6"/>
        <v>0</v>
      </c>
      <c r="V65" s="126"/>
      <c r="W65" s="126"/>
      <c r="X65" s="125">
        <f t="shared" si="7"/>
        <v>0</v>
      </c>
      <c r="Y65" s="126"/>
      <c r="Z65" s="126"/>
      <c r="AA65" s="126"/>
      <c r="AB65" s="126"/>
    </row>
    <row r="66" spans="1:28" hidden="1" x14ac:dyDescent="0.2">
      <c r="A66" s="113" t="s">
        <v>110</v>
      </c>
      <c r="B66" s="125">
        <f t="shared" si="14"/>
        <v>0</v>
      </c>
      <c r="C66" s="126"/>
      <c r="D66" s="126"/>
      <c r="E66" s="126"/>
      <c r="F66" s="126"/>
      <c r="G66" s="126"/>
      <c r="H66" s="125">
        <f t="shared" si="2"/>
        <v>0</v>
      </c>
      <c r="I66" s="126"/>
      <c r="J66" s="126"/>
      <c r="K66" s="125">
        <f t="shared" si="3"/>
        <v>0</v>
      </c>
      <c r="L66" s="126"/>
      <c r="M66" s="126"/>
      <c r="N66" s="125">
        <f t="shared" si="4"/>
        <v>0</v>
      </c>
      <c r="O66" s="126"/>
      <c r="P66" s="126"/>
      <c r="Q66" s="126"/>
      <c r="R66" s="125">
        <f t="shared" si="5"/>
        <v>0</v>
      </c>
      <c r="S66" s="126"/>
      <c r="T66" s="127"/>
      <c r="U66" s="125">
        <f t="shared" si="6"/>
        <v>0</v>
      </c>
      <c r="V66" s="126"/>
      <c r="W66" s="126"/>
      <c r="X66" s="125">
        <f t="shared" si="7"/>
        <v>0</v>
      </c>
      <c r="Y66" s="126"/>
      <c r="Z66" s="126"/>
      <c r="AA66" s="126"/>
      <c r="AB66" s="126"/>
    </row>
    <row r="67" spans="1:28" hidden="1" x14ac:dyDescent="0.2">
      <c r="A67" s="113" t="s">
        <v>111</v>
      </c>
      <c r="B67" s="125">
        <f t="shared" si="14"/>
        <v>0</v>
      </c>
      <c r="C67" s="126"/>
      <c r="D67" s="126"/>
      <c r="E67" s="126"/>
      <c r="F67" s="126"/>
      <c r="G67" s="126"/>
      <c r="H67" s="125">
        <f t="shared" si="2"/>
        <v>0</v>
      </c>
      <c r="I67" s="126"/>
      <c r="J67" s="126"/>
      <c r="K67" s="125">
        <f t="shared" si="3"/>
        <v>0</v>
      </c>
      <c r="L67" s="126"/>
      <c r="M67" s="126"/>
      <c r="N67" s="125">
        <f t="shared" si="4"/>
        <v>0</v>
      </c>
      <c r="O67" s="126"/>
      <c r="P67" s="126"/>
      <c r="Q67" s="126"/>
      <c r="R67" s="125">
        <f t="shared" si="5"/>
        <v>0</v>
      </c>
      <c r="S67" s="126"/>
      <c r="T67" s="127"/>
      <c r="U67" s="125">
        <f t="shared" si="6"/>
        <v>0</v>
      </c>
      <c r="V67" s="126"/>
      <c r="W67" s="126"/>
      <c r="X67" s="125">
        <f t="shared" si="7"/>
        <v>0</v>
      </c>
      <c r="Y67" s="126"/>
      <c r="Z67" s="126"/>
      <c r="AA67" s="126"/>
      <c r="AB67" s="126"/>
    </row>
    <row r="68" spans="1:28" hidden="1" x14ac:dyDescent="0.2">
      <c r="A68" s="113" t="s">
        <v>112</v>
      </c>
      <c r="B68" s="125">
        <f t="shared" si="14"/>
        <v>0</v>
      </c>
      <c r="C68" s="126"/>
      <c r="D68" s="126"/>
      <c r="E68" s="126"/>
      <c r="F68" s="126"/>
      <c r="G68" s="126"/>
      <c r="H68" s="125">
        <f t="shared" si="2"/>
        <v>0</v>
      </c>
      <c r="I68" s="126"/>
      <c r="J68" s="126"/>
      <c r="K68" s="125">
        <f t="shared" si="3"/>
        <v>0</v>
      </c>
      <c r="L68" s="126"/>
      <c r="M68" s="126"/>
      <c r="N68" s="125">
        <f t="shared" si="4"/>
        <v>0</v>
      </c>
      <c r="O68" s="126"/>
      <c r="P68" s="126"/>
      <c r="Q68" s="126"/>
      <c r="R68" s="125">
        <f t="shared" si="5"/>
        <v>0</v>
      </c>
      <c r="S68" s="126"/>
      <c r="T68" s="127"/>
      <c r="U68" s="125">
        <f t="shared" si="6"/>
        <v>0</v>
      </c>
      <c r="V68" s="126"/>
      <c r="W68" s="126"/>
      <c r="X68" s="125">
        <f t="shared" si="7"/>
        <v>0</v>
      </c>
      <c r="Y68" s="126"/>
      <c r="Z68" s="126"/>
      <c r="AA68" s="126"/>
      <c r="AB68" s="126"/>
    </row>
    <row r="69" spans="1:28" hidden="1" x14ac:dyDescent="0.2">
      <c r="A69" s="113" t="s">
        <v>113</v>
      </c>
      <c r="B69" s="125">
        <f t="shared" si="14"/>
        <v>0</v>
      </c>
      <c r="C69" s="126"/>
      <c r="D69" s="126"/>
      <c r="E69" s="126"/>
      <c r="F69" s="126"/>
      <c r="G69" s="126"/>
      <c r="H69" s="125">
        <f t="shared" si="2"/>
        <v>0</v>
      </c>
      <c r="I69" s="126"/>
      <c r="J69" s="126"/>
      <c r="K69" s="125">
        <f t="shared" si="3"/>
        <v>0</v>
      </c>
      <c r="L69" s="126"/>
      <c r="M69" s="126"/>
      <c r="N69" s="125">
        <f t="shared" si="4"/>
        <v>0</v>
      </c>
      <c r="O69" s="126"/>
      <c r="P69" s="126"/>
      <c r="Q69" s="126"/>
      <c r="R69" s="125">
        <f t="shared" si="5"/>
        <v>0</v>
      </c>
      <c r="S69" s="126"/>
      <c r="T69" s="127"/>
      <c r="U69" s="125">
        <f t="shared" si="6"/>
        <v>0</v>
      </c>
      <c r="V69" s="126"/>
      <c r="W69" s="126"/>
      <c r="X69" s="125">
        <f t="shared" si="7"/>
        <v>0</v>
      </c>
      <c r="Y69" s="126"/>
      <c r="Z69" s="126"/>
      <c r="AA69" s="126"/>
      <c r="AB69" s="126"/>
    </row>
    <row r="70" spans="1:28" hidden="1" x14ac:dyDescent="0.2">
      <c r="A70" s="113" t="s">
        <v>114</v>
      </c>
      <c r="B70" s="125">
        <f t="shared" si="14"/>
        <v>0</v>
      </c>
      <c r="C70" s="126"/>
      <c r="D70" s="126"/>
      <c r="E70" s="126"/>
      <c r="F70" s="126"/>
      <c r="G70" s="126"/>
      <c r="H70" s="125">
        <f t="shared" si="2"/>
        <v>0</v>
      </c>
      <c r="I70" s="126"/>
      <c r="J70" s="126"/>
      <c r="K70" s="125">
        <f t="shared" si="3"/>
        <v>0</v>
      </c>
      <c r="L70" s="126"/>
      <c r="M70" s="126"/>
      <c r="N70" s="125">
        <f t="shared" si="4"/>
        <v>0</v>
      </c>
      <c r="O70" s="126"/>
      <c r="P70" s="126"/>
      <c r="Q70" s="126"/>
      <c r="R70" s="125">
        <f t="shared" si="5"/>
        <v>0</v>
      </c>
      <c r="S70" s="126"/>
      <c r="T70" s="127"/>
      <c r="U70" s="125">
        <f t="shared" si="6"/>
        <v>0</v>
      </c>
      <c r="V70" s="126"/>
      <c r="W70" s="126"/>
      <c r="X70" s="125">
        <f t="shared" si="7"/>
        <v>0</v>
      </c>
      <c r="Y70" s="126"/>
      <c r="Z70" s="126"/>
      <c r="AA70" s="126"/>
      <c r="AB70" s="126"/>
    </row>
    <row r="71" spans="1:28" hidden="1" x14ac:dyDescent="0.2">
      <c r="A71" s="113" t="s">
        <v>115</v>
      </c>
      <c r="B71" s="125">
        <f t="shared" si="14"/>
        <v>0</v>
      </c>
      <c r="C71" s="126"/>
      <c r="D71" s="126"/>
      <c r="E71" s="126"/>
      <c r="F71" s="126"/>
      <c r="G71" s="126"/>
      <c r="H71" s="125">
        <f t="shared" si="2"/>
        <v>0</v>
      </c>
      <c r="I71" s="126"/>
      <c r="J71" s="126"/>
      <c r="K71" s="125">
        <f t="shared" si="3"/>
        <v>0</v>
      </c>
      <c r="L71" s="126"/>
      <c r="M71" s="126"/>
      <c r="N71" s="125">
        <f t="shared" si="4"/>
        <v>0</v>
      </c>
      <c r="O71" s="126"/>
      <c r="P71" s="126"/>
      <c r="Q71" s="126"/>
      <c r="R71" s="125">
        <f t="shared" si="5"/>
        <v>0</v>
      </c>
      <c r="S71" s="126"/>
      <c r="T71" s="127"/>
      <c r="U71" s="125">
        <f t="shared" si="6"/>
        <v>0</v>
      </c>
      <c r="V71" s="126"/>
      <c r="W71" s="126"/>
      <c r="X71" s="125">
        <f t="shared" si="7"/>
        <v>0</v>
      </c>
      <c r="Y71" s="126"/>
      <c r="Z71" s="126"/>
      <c r="AA71" s="126"/>
      <c r="AB71" s="126"/>
    </row>
    <row r="72" spans="1:28" hidden="1" x14ac:dyDescent="0.2">
      <c r="A72" s="113" t="s">
        <v>116</v>
      </c>
      <c r="B72" s="125">
        <f t="shared" si="14"/>
        <v>0</v>
      </c>
      <c r="C72" s="126"/>
      <c r="D72" s="126"/>
      <c r="E72" s="126"/>
      <c r="F72" s="126"/>
      <c r="G72" s="126"/>
      <c r="H72" s="125">
        <f t="shared" si="2"/>
        <v>0</v>
      </c>
      <c r="I72" s="126"/>
      <c r="J72" s="126"/>
      <c r="K72" s="125">
        <f t="shared" si="3"/>
        <v>0</v>
      </c>
      <c r="L72" s="126"/>
      <c r="M72" s="126"/>
      <c r="N72" s="125">
        <f t="shared" si="4"/>
        <v>0</v>
      </c>
      <c r="O72" s="126"/>
      <c r="P72" s="126"/>
      <c r="Q72" s="126"/>
      <c r="R72" s="125">
        <f t="shared" si="5"/>
        <v>0</v>
      </c>
      <c r="S72" s="126"/>
      <c r="T72" s="127"/>
      <c r="U72" s="125">
        <f t="shared" si="6"/>
        <v>0</v>
      </c>
      <c r="V72" s="126"/>
      <c r="W72" s="126"/>
      <c r="X72" s="125">
        <f t="shared" si="7"/>
        <v>0</v>
      </c>
      <c r="Y72" s="126"/>
      <c r="Z72" s="126"/>
      <c r="AA72" s="126"/>
      <c r="AB72" s="126"/>
    </row>
    <row r="73" spans="1:28" hidden="1" x14ac:dyDescent="0.2">
      <c r="A73" s="112" t="s">
        <v>117</v>
      </c>
      <c r="B73" s="125">
        <f t="shared" si="14"/>
        <v>0</v>
      </c>
      <c r="C73" s="126"/>
      <c r="D73" s="126"/>
      <c r="E73" s="126"/>
      <c r="F73" s="126"/>
      <c r="G73" s="126"/>
      <c r="H73" s="125">
        <f t="shared" si="2"/>
        <v>0</v>
      </c>
      <c r="I73" s="126"/>
      <c r="J73" s="126"/>
      <c r="K73" s="125">
        <f t="shared" si="3"/>
        <v>0</v>
      </c>
      <c r="L73" s="126"/>
      <c r="M73" s="126"/>
      <c r="N73" s="125">
        <f t="shared" si="4"/>
        <v>0</v>
      </c>
      <c r="O73" s="126"/>
      <c r="P73" s="126"/>
      <c r="Q73" s="126"/>
      <c r="R73" s="125">
        <f t="shared" si="5"/>
        <v>0</v>
      </c>
      <c r="S73" s="126"/>
      <c r="T73" s="127"/>
      <c r="U73" s="125">
        <f t="shared" si="6"/>
        <v>0</v>
      </c>
      <c r="V73" s="126"/>
      <c r="W73" s="126"/>
      <c r="X73" s="125">
        <f t="shared" si="7"/>
        <v>0</v>
      </c>
      <c r="Y73" s="126"/>
      <c r="Z73" s="126"/>
      <c r="AA73" s="126"/>
      <c r="AB73" s="126"/>
    </row>
    <row r="74" spans="1:28" hidden="1" x14ac:dyDescent="0.2">
      <c r="A74" s="112" t="s">
        <v>118</v>
      </c>
      <c r="B74" s="125">
        <f t="shared" si="14"/>
        <v>0</v>
      </c>
      <c r="C74" s="126"/>
      <c r="D74" s="126"/>
      <c r="E74" s="126"/>
      <c r="F74" s="126"/>
      <c r="G74" s="126"/>
      <c r="H74" s="125">
        <f t="shared" si="2"/>
        <v>0</v>
      </c>
      <c r="I74" s="126"/>
      <c r="J74" s="126"/>
      <c r="K74" s="125">
        <f t="shared" si="3"/>
        <v>0</v>
      </c>
      <c r="L74" s="126"/>
      <c r="M74" s="126"/>
      <c r="N74" s="125">
        <f t="shared" si="4"/>
        <v>0</v>
      </c>
      <c r="O74" s="126"/>
      <c r="P74" s="126"/>
      <c r="Q74" s="126"/>
      <c r="R74" s="125">
        <f t="shared" si="5"/>
        <v>0</v>
      </c>
      <c r="S74" s="126"/>
      <c r="T74" s="127"/>
      <c r="U74" s="125">
        <f t="shared" si="6"/>
        <v>0</v>
      </c>
      <c r="V74" s="126"/>
      <c r="W74" s="126"/>
      <c r="X74" s="125">
        <f t="shared" si="7"/>
        <v>0</v>
      </c>
      <c r="Y74" s="126"/>
      <c r="Z74" s="126"/>
      <c r="AA74" s="126"/>
      <c r="AB74" s="126"/>
    </row>
    <row r="75" spans="1:28" hidden="1" x14ac:dyDescent="0.2">
      <c r="A75" s="113" t="s">
        <v>119</v>
      </c>
      <c r="B75" s="125">
        <f t="shared" si="14"/>
        <v>0</v>
      </c>
      <c r="C75" s="126"/>
      <c r="D75" s="126"/>
      <c r="E75" s="126"/>
      <c r="F75" s="126"/>
      <c r="G75" s="126"/>
      <c r="H75" s="125">
        <f t="shared" si="2"/>
        <v>0</v>
      </c>
      <c r="I75" s="126"/>
      <c r="J75" s="126"/>
      <c r="K75" s="125">
        <f t="shared" si="3"/>
        <v>0</v>
      </c>
      <c r="L75" s="126"/>
      <c r="M75" s="126"/>
      <c r="N75" s="125">
        <f t="shared" si="4"/>
        <v>0</v>
      </c>
      <c r="O75" s="126"/>
      <c r="P75" s="126"/>
      <c r="Q75" s="126"/>
      <c r="R75" s="125">
        <f t="shared" si="5"/>
        <v>0</v>
      </c>
      <c r="S75" s="126"/>
      <c r="T75" s="127"/>
      <c r="U75" s="125">
        <f t="shared" si="6"/>
        <v>0</v>
      </c>
      <c r="V75" s="126"/>
      <c r="W75" s="126"/>
      <c r="X75" s="125">
        <f t="shared" si="7"/>
        <v>0</v>
      </c>
      <c r="Y75" s="126"/>
      <c r="Z75" s="126"/>
      <c r="AA75" s="126"/>
      <c r="AB75" s="126"/>
    </row>
    <row r="76" spans="1:28" hidden="1" x14ac:dyDescent="0.2">
      <c r="A76" s="113" t="s">
        <v>120</v>
      </c>
      <c r="B76" s="125">
        <f t="shared" si="14"/>
        <v>0</v>
      </c>
      <c r="C76" s="126"/>
      <c r="D76" s="126"/>
      <c r="E76" s="126"/>
      <c r="F76" s="126"/>
      <c r="G76" s="126"/>
      <c r="H76" s="125">
        <f t="shared" si="2"/>
        <v>0</v>
      </c>
      <c r="I76" s="126"/>
      <c r="J76" s="126"/>
      <c r="K76" s="125">
        <f t="shared" si="3"/>
        <v>0</v>
      </c>
      <c r="L76" s="126"/>
      <c r="M76" s="126"/>
      <c r="N76" s="125">
        <f t="shared" si="4"/>
        <v>0</v>
      </c>
      <c r="O76" s="126"/>
      <c r="P76" s="126"/>
      <c r="Q76" s="126"/>
      <c r="R76" s="125">
        <f t="shared" si="5"/>
        <v>0</v>
      </c>
      <c r="S76" s="126"/>
      <c r="T76" s="127"/>
      <c r="U76" s="125">
        <f t="shared" si="6"/>
        <v>0</v>
      </c>
      <c r="V76" s="126"/>
      <c r="W76" s="126"/>
      <c r="X76" s="125">
        <f t="shared" si="7"/>
        <v>0</v>
      </c>
      <c r="Y76" s="126"/>
      <c r="Z76" s="126"/>
      <c r="AA76" s="126"/>
      <c r="AB76" s="126"/>
    </row>
    <row r="77" spans="1:28" hidden="1" x14ac:dyDescent="0.2">
      <c r="A77" s="113" t="s">
        <v>121</v>
      </c>
      <c r="B77" s="125">
        <f t="shared" si="14"/>
        <v>0</v>
      </c>
      <c r="C77" s="126"/>
      <c r="D77" s="126"/>
      <c r="E77" s="126"/>
      <c r="F77" s="126"/>
      <c r="G77" s="126"/>
      <c r="H77" s="125">
        <f t="shared" si="2"/>
        <v>0</v>
      </c>
      <c r="I77" s="126"/>
      <c r="J77" s="126"/>
      <c r="K77" s="125">
        <f t="shared" si="3"/>
        <v>0</v>
      </c>
      <c r="L77" s="126"/>
      <c r="M77" s="126"/>
      <c r="N77" s="125">
        <f t="shared" si="4"/>
        <v>0</v>
      </c>
      <c r="O77" s="126"/>
      <c r="P77" s="126"/>
      <c r="Q77" s="126"/>
      <c r="R77" s="125">
        <f t="shared" si="5"/>
        <v>0</v>
      </c>
      <c r="S77" s="126"/>
      <c r="T77" s="127"/>
      <c r="U77" s="125">
        <f t="shared" si="6"/>
        <v>0</v>
      </c>
      <c r="V77" s="126"/>
      <c r="W77" s="126"/>
      <c r="X77" s="125">
        <f t="shared" si="7"/>
        <v>0</v>
      </c>
      <c r="Y77" s="126"/>
      <c r="Z77" s="126"/>
      <c r="AA77" s="126"/>
      <c r="AB77" s="126"/>
    </row>
    <row r="78" spans="1:28" hidden="1" x14ac:dyDescent="0.2">
      <c r="A78" s="112" t="s">
        <v>122</v>
      </c>
      <c r="B78" s="125">
        <f t="shared" si="14"/>
        <v>0</v>
      </c>
      <c r="C78" s="126"/>
      <c r="D78" s="126"/>
      <c r="E78" s="126"/>
      <c r="F78" s="126"/>
      <c r="G78" s="126"/>
      <c r="H78" s="125">
        <f t="shared" si="2"/>
        <v>0</v>
      </c>
      <c r="I78" s="126"/>
      <c r="J78" s="126"/>
      <c r="K78" s="125">
        <f t="shared" si="3"/>
        <v>0</v>
      </c>
      <c r="L78" s="126"/>
      <c r="M78" s="126"/>
      <c r="N78" s="125">
        <f t="shared" si="4"/>
        <v>0</v>
      </c>
      <c r="O78" s="126"/>
      <c r="P78" s="126"/>
      <c r="Q78" s="126"/>
      <c r="R78" s="125">
        <f t="shared" si="5"/>
        <v>0</v>
      </c>
      <c r="S78" s="126"/>
      <c r="T78" s="127"/>
      <c r="U78" s="125">
        <f t="shared" si="6"/>
        <v>0</v>
      </c>
      <c r="V78" s="126"/>
      <c r="W78" s="126"/>
      <c r="X78" s="125">
        <f t="shared" si="7"/>
        <v>0</v>
      </c>
      <c r="Y78" s="126"/>
      <c r="Z78" s="126"/>
      <c r="AA78" s="126"/>
      <c r="AB78" s="126"/>
    </row>
    <row r="79" spans="1:28" hidden="1" x14ac:dyDescent="0.2">
      <c r="A79" s="112" t="s">
        <v>123</v>
      </c>
      <c r="B79" s="125">
        <f t="shared" si="14"/>
        <v>0</v>
      </c>
      <c r="C79" s="126"/>
      <c r="D79" s="126"/>
      <c r="E79" s="126"/>
      <c r="F79" s="126"/>
      <c r="G79" s="126"/>
      <c r="H79" s="125">
        <f t="shared" si="2"/>
        <v>0</v>
      </c>
      <c r="I79" s="126"/>
      <c r="J79" s="126"/>
      <c r="K79" s="125">
        <f t="shared" si="3"/>
        <v>0</v>
      </c>
      <c r="L79" s="126"/>
      <c r="M79" s="126"/>
      <c r="N79" s="125">
        <f t="shared" si="4"/>
        <v>0</v>
      </c>
      <c r="O79" s="126"/>
      <c r="P79" s="126"/>
      <c r="Q79" s="126"/>
      <c r="R79" s="125">
        <f t="shared" si="5"/>
        <v>0</v>
      </c>
      <c r="S79" s="126"/>
      <c r="T79" s="127"/>
      <c r="U79" s="125">
        <f t="shared" si="6"/>
        <v>0</v>
      </c>
      <c r="V79" s="126"/>
      <c r="W79" s="126"/>
      <c r="X79" s="125">
        <f t="shared" si="7"/>
        <v>0</v>
      </c>
      <c r="Y79" s="126"/>
      <c r="Z79" s="126"/>
      <c r="AA79" s="126"/>
      <c r="AB79" s="126"/>
    </row>
    <row r="80" spans="1:28" hidden="1" x14ac:dyDescent="0.2">
      <c r="A80" s="112" t="s">
        <v>124</v>
      </c>
      <c r="B80" s="125">
        <f t="shared" si="14"/>
        <v>0</v>
      </c>
      <c r="C80" s="126"/>
      <c r="D80" s="126"/>
      <c r="E80" s="126"/>
      <c r="F80" s="126"/>
      <c r="G80" s="126"/>
      <c r="H80" s="125">
        <f t="shared" si="2"/>
        <v>0</v>
      </c>
      <c r="I80" s="126"/>
      <c r="J80" s="126"/>
      <c r="K80" s="125">
        <f t="shared" si="3"/>
        <v>0</v>
      </c>
      <c r="L80" s="126"/>
      <c r="M80" s="126"/>
      <c r="N80" s="125">
        <f t="shared" si="4"/>
        <v>0</v>
      </c>
      <c r="O80" s="126"/>
      <c r="P80" s="126"/>
      <c r="Q80" s="126"/>
      <c r="R80" s="125">
        <f t="shared" si="5"/>
        <v>0</v>
      </c>
      <c r="S80" s="126"/>
      <c r="T80" s="127"/>
      <c r="U80" s="125">
        <f t="shared" si="6"/>
        <v>0</v>
      </c>
      <c r="V80" s="126"/>
      <c r="W80" s="126"/>
      <c r="X80" s="125">
        <f t="shared" si="7"/>
        <v>0</v>
      </c>
      <c r="Y80" s="126"/>
      <c r="Z80" s="126"/>
      <c r="AA80" s="126"/>
      <c r="AB80" s="126"/>
    </row>
    <row r="81" spans="1:28" hidden="1" x14ac:dyDescent="0.2">
      <c r="A81" s="112" t="s">
        <v>125</v>
      </c>
      <c r="B81" s="125">
        <f t="shared" si="14"/>
        <v>0</v>
      </c>
      <c r="C81" s="126"/>
      <c r="D81" s="126"/>
      <c r="E81" s="126"/>
      <c r="F81" s="126"/>
      <c r="G81" s="126"/>
      <c r="H81" s="125">
        <f t="shared" si="2"/>
        <v>0</v>
      </c>
      <c r="I81" s="126"/>
      <c r="J81" s="126"/>
      <c r="K81" s="125">
        <f t="shared" si="3"/>
        <v>0</v>
      </c>
      <c r="L81" s="126"/>
      <c r="M81" s="126"/>
      <c r="N81" s="125">
        <f t="shared" si="4"/>
        <v>0</v>
      </c>
      <c r="O81" s="126"/>
      <c r="P81" s="126"/>
      <c r="Q81" s="126"/>
      <c r="R81" s="125">
        <f t="shared" si="5"/>
        <v>0</v>
      </c>
      <c r="S81" s="126"/>
      <c r="T81" s="127"/>
      <c r="U81" s="125">
        <f t="shared" si="6"/>
        <v>0</v>
      </c>
      <c r="V81" s="126"/>
      <c r="W81" s="126"/>
      <c r="X81" s="125">
        <f t="shared" si="7"/>
        <v>0</v>
      </c>
      <c r="Y81" s="126"/>
      <c r="Z81" s="126"/>
      <c r="AA81" s="126"/>
      <c r="AB81" s="126"/>
    </row>
    <row r="82" spans="1:28" hidden="1" x14ac:dyDescent="0.2">
      <c r="A82" s="112" t="s">
        <v>126</v>
      </c>
      <c r="B82" s="125">
        <f t="shared" si="14"/>
        <v>0</v>
      </c>
      <c r="C82" s="126"/>
      <c r="D82" s="126"/>
      <c r="E82" s="126"/>
      <c r="F82" s="126"/>
      <c r="G82" s="126"/>
      <c r="H82" s="125">
        <f t="shared" si="2"/>
        <v>0</v>
      </c>
      <c r="I82" s="126"/>
      <c r="J82" s="126"/>
      <c r="K82" s="125">
        <f t="shared" si="3"/>
        <v>0</v>
      </c>
      <c r="L82" s="126"/>
      <c r="M82" s="126"/>
      <c r="N82" s="125">
        <f t="shared" si="4"/>
        <v>0</v>
      </c>
      <c r="O82" s="126"/>
      <c r="P82" s="126"/>
      <c r="Q82" s="126"/>
      <c r="R82" s="125">
        <f t="shared" si="5"/>
        <v>0</v>
      </c>
      <c r="S82" s="126"/>
      <c r="T82" s="127"/>
      <c r="U82" s="125">
        <f t="shared" si="6"/>
        <v>0</v>
      </c>
      <c r="V82" s="126"/>
      <c r="W82" s="126"/>
      <c r="X82" s="125">
        <f t="shared" si="7"/>
        <v>0</v>
      </c>
      <c r="Y82" s="126"/>
      <c r="Z82" s="126"/>
      <c r="AA82" s="126"/>
      <c r="AB82" s="126"/>
    </row>
    <row r="83" spans="1:28" hidden="1" x14ac:dyDescent="0.2">
      <c r="A83" s="112" t="s">
        <v>127</v>
      </c>
      <c r="B83" s="125">
        <f t="shared" si="14"/>
        <v>0</v>
      </c>
      <c r="C83" s="126"/>
      <c r="D83" s="126"/>
      <c r="E83" s="126"/>
      <c r="F83" s="126"/>
      <c r="G83" s="126"/>
      <c r="H83" s="125">
        <f t="shared" si="2"/>
        <v>0</v>
      </c>
      <c r="I83" s="126"/>
      <c r="J83" s="126"/>
      <c r="K83" s="125">
        <f t="shared" si="3"/>
        <v>0</v>
      </c>
      <c r="L83" s="126"/>
      <c r="M83" s="126"/>
      <c r="N83" s="125">
        <f t="shared" si="4"/>
        <v>0</v>
      </c>
      <c r="O83" s="126"/>
      <c r="P83" s="126"/>
      <c r="Q83" s="126"/>
      <c r="R83" s="125">
        <f t="shared" si="5"/>
        <v>0</v>
      </c>
      <c r="S83" s="126"/>
      <c r="T83" s="127"/>
      <c r="U83" s="125">
        <f t="shared" si="6"/>
        <v>0</v>
      </c>
      <c r="V83" s="126"/>
      <c r="W83" s="126"/>
      <c r="X83" s="125">
        <f t="shared" si="7"/>
        <v>0</v>
      </c>
      <c r="Y83" s="126"/>
      <c r="Z83" s="126"/>
      <c r="AA83" s="126"/>
      <c r="AB83" s="126"/>
    </row>
    <row r="84" spans="1:28" hidden="1" x14ac:dyDescent="0.2">
      <c r="A84" s="112" t="s">
        <v>128</v>
      </c>
      <c r="B84" s="125">
        <f t="shared" si="14"/>
        <v>0</v>
      </c>
      <c r="C84" s="126"/>
      <c r="D84" s="126"/>
      <c r="E84" s="126"/>
      <c r="F84" s="126"/>
      <c r="G84" s="126"/>
      <c r="H84" s="125">
        <f t="shared" si="2"/>
        <v>0</v>
      </c>
      <c r="I84" s="126"/>
      <c r="J84" s="126"/>
      <c r="K84" s="125">
        <f t="shared" si="3"/>
        <v>0</v>
      </c>
      <c r="L84" s="126"/>
      <c r="M84" s="126"/>
      <c r="N84" s="125">
        <f t="shared" si="4"/>
        <v>0</v>
      </c>
      <c r="O84" s="126"/>
      <c r="P84" s="126"/>
      <c r="Q84" s="126"/>
      <c r="R84" s="125">
        <f t="shared" si="5"/>
        <v>0</v>
      </c>
      <c r="S84" s="126"/>
      <c r="T84" s="127"/>
      <c r="U84" s="125">
        <f t="shared" si="6"/>
        <v>0</v>
      </c>
      <c r="V84" s="126"/>
      <c r="W84" s="126"/>
      <c r="X84" s="125">
        <f t="shared" si="7"/>
        <v>0</v>
      </c>
      <c r="Y84" s="126"/>
      <c r="Z84" s="126"/>
      <c r="AA84" s="126"/>
      <c r="AB84" s="126"/>
    </row>
    <row r="85" spans="1:28" hidden="1" x14ac:dyDescent="0.2">
      <c r="A85" s="112" t="s">
        <v>129</v>
      </c>
      <c r="B85" s="125">
        <f t="shared" si="14"/>
        <v>0</v>
      </c>
      <c r="C85" s="126"/>
      <c r="D85" s="126"/>
      <c r="E85" s="126"/>
      <c r="F85" s="126"/>
      <c r="G85" s="126"/>
      <c r="H85" s="125">
        <f t="shared" si="2"/>
        <v>0</v>
      </c>
      <c r="I85" s="126"/>
      <c r="J85" s="126"/>
      <c r="K85" s="125">
        <f t="shared" si="3"/>
        <v>0</v>
      </c>
      <c r="L85" s="126"/>
      <c r="M85" s="126"/>
      <c r="N85" s="125">
        <f t="shared" si="4"/>
        <v>0</v>
      </c>
      <c r="O85" s="126"/>
      <c r="P85" s="126"/>
      <c r="Q85" s="126"/>
      <c r="R85" s="125">
        <f t="shared" si="5"/>
        <v>0</v>
      </c>
      <c r="S85" s="126"/>
      <c r="T85" s="127"/>
      <c r="U85" s="125">
        <f t="shared" si="6"/>
        <v>0</v>
      </c>
      <c r="V85" s="126"/>
      <c r="W85" s="126"/>
      <c r="X85" s="125">
        <f t="shared" si="7"/>
        <v>0</v>
      </c>
      <c r="Y85" s="126"/>
      <c r="Z85" s="126"/>
      <c r="AA85" s="126"/>
      <c r="AB85" s="126"/>
    </row>
    <row r="86" spans="1:28" hidden="1" x14ac:dyDescent="0.2">
      <c r="A86" s="112" t="s">
        <v>130</v>
      </c>
      <c r="B86" s="125">
        <f t="shared" si="14"/>
        <v>0</v>
      </c>
      <c r="C86" s="126"/>
      <c r="D86" s="126"/>
      <c r="E86" s="126"/>
      <c r="F86" s="126"/>
      <c r="G86" s="126"/>
      <c r="H86" s="125">
        <f t="shared" si="2"/>
        <v>0</v>
      </c>
      <c r="I86" s="126"/>
      <c r="J86" s="126"/>
      <c r="K86" s="125">
        <f t="shared" si="3"/>
        <v>0</v>
      </c>
      <c r="L86" s="126"/>
      <c r="M86" s="126"/>
      <c r="N86" s="125">
        <f t="shared" si="4"/>
        <v>0</v>
      </c>
      <c r="O86" s="126"/>
      <c r="P86" s="126"/>
      <c r="Q86" s="126"/>
      <c r="R86" s="125">
        <f t="shared" si="5"/>
        <v>0</v>
      </c>
      <c r="S86" s="126"/>
      <c r="T86" s="127"/>
      <c r="U86" s="125">
        <f t="shared" si="6"/>
        <v>0</v>
      </c>
      <c r="V86" s="126"/>
      <c r="W86" s="126"/>
      <c r="X86" s="125">
        <f t="shared" si="7"/>
        <v>0</v>
      </c>
      <c r="Y86" s="126"/>
      <c r="Z86" s="126"/>
      <c r="AA86" s="126"/>
      <c r="AB86" s="126"/>
    </row>
    <row r="87" spans="1:28" hidden="1" x14ac:dyDescent="0.2">
      <c r="A87" s="112" t="s">
        <v>131</v>
      </c>
      <c r="B87" s="125">
        <f t="shared" si="14"/>
        <v>0</v>
      </c>
      <c r="C87" s="126"/>
      <c r="D87" s="126"/>
      <c r="E87" s="126"/>
      <c r="F87" s="126"/>
      <c r="G87" s="126"/>
      <c r="H87" s="125">
        <f t="shared" si="2"/>
        <v>0</v>
      </c>
      <c r="I87" s="126"/>
      <c r="J87" s="126"/>
      <c r="K87" s="125">
        <f t="shared" si="3"/>
        <v>0</v>
      </c>
      <c r="L87" s="126"/>
      <c r="M87" s="126"/>
      <c r="N87" s="125">
        <f t="shared" si="4"/>
        <v>0</v>
      </c>
      <c r="O87" s="126"/>
      <c r="P87" s="126"/>
      <c r="Q87" s="126"/>
      <c r="R87" s="125">
        <f t="shared" si="5"/>
        <v>0</v>
      </c>
      <c r="S87" s="126"/>
      <c r="T87" s="127"/>
      <c r="U87" s="125">
        <f t="shared" si="6"/>
        <v>0</v>
      </c>
      <c r="V87" s="126"/>
      <c r="W87" s="126"/>
      <c r="X87" s="125">
        <f t="shared" si="7"/>
        <v>0</v>
      </c>
      <c r="Y87" s="126"/>
      <c r="Z87" s="126"/>
      <c r="AA87" s="126"/>
      <c r="AB87" s="126"/>
    </row>
    <row r="88" spans="1:28" hidden="1" x14ac:dyDescent="0.2">
      <c r="A88" s="112" t="s">
        <v>132</v>
      </c>
      <c r="B88" s="125">
        <f t="shared" si="14"/>
        <v>0</v>
      </c>
      <c r="C88" s="126"/>
      <c r="D88" s="126"/>
      <c r="E88" s="126"/>
      <c r="F88" s="126"/>
      <c r="G88" s="126"/>
      <c r="H88" s="125">
        <f t="shared" si="2"/>
        <v>0</v>
      </c>
      <c r="I88" s="126"/>
      <c r="J88" s="126"/>
      <c r="K88" s="125">
        <f t="shared" si="3"/>
        <v>0</v>
      </c>
      <c r="L88" s="126"/>
      <c r="M88" s="126"/>
      <c r="N88" s="125">
        <f t="shared" si="4"/>
        <v>0</v>
      </c>
      <c r="O88" s="126"/>
      <c r="P88" s="126"/>
      <c r="Q88" s="126"/>
      <c r="R88" s="125">
        <f t="shared" si="5"/>
        <v>0</v>
      </c>
      <c r="S88" s="126"/>
      <c r="T88" s="127"/>
      <c r="U88" s="125">
        <f t="shared" si="6"/>
        <v>0</v>
      </c>
      <c r="V88" s="126"/>
      <c r="W88" s="126"/>
      <c r="X88" s="125">
        <f t="shared" si="7"/>
        <v>0</v>
      </c>
      <c r="Y88" s="126"/>
      <c r="Z88" s="126"/>
      <c r="AA88" s="126"/>
      <c r="AB88" s="126"/>
    </row>
    <row r="89" spans="1:28" hidden="1" x14ac:dyDescent="0.2">
      <c r="A89" s="112" t="s">
        <v>133</v>
      </c>
      <c r="B89" s="125">
        <f t="shared" si="14"/>
        <v>0</v>
      </c>
      <c r="C89" s="126"/>
      <c r="D89" s="126"/>
      <c r="E89" s="126"/>
      <c r="F89" s="126"/>
      <c r="G89" s="126"/>
      <c r="H89" s="125">
        <f t="shared" si="2"/>
        <v>0</v>
      </c>
      <c r="I89" s="126"/>
      <c r="J89" s="126"/>
      <c r="K89" s="125">
        <f t="shared" si="3"/>
        <v>0</v>
      </c>
      <c r="L89" s="126"/>
      <c r="M89" s="126"/>
      <c r="N89" s="125">
        <f t="shared" si="4"/>
        <v>0</v>
      </c>
      <c r="O89" s="126"/>
      <c r="P89" s="126"/>
      <c r="Q89" s="126"/>
      <c r="R89" s="125">
        <f t="shared" si="5"/>
        <v>0</v>
      </c>
      <c r="S89" s="126"/>
      <c r="T89" s="127"/>
      <c r="U89" s="125">
        <f t="shared" si="6"/>
        <v>0</v>
      </c>
      <c r="V89" s="126"/>
      <c r="W89" s="126"/>
      <c r="X89" s="125">
        <f t="shared" si="7"/>
        <v>0</v>
      </c>
      <c r="Y89" s="126"/>
      <c r="Z89" s="126"/>
      <c r="AA89" s="126"/>
      <c r="AB89" s="126"/>
    </row>
    <row r="90" spans="1:28" hidden="1" x14ac:dyDescent="0.2">
      <c r="A90" s="112" t="s">
        <v>134</v>
      </c>
      <c r="B90" s="125">
        <f t="shared" si="14"/>
        <v>0</v>
      </c>
      <c r="C90" s="126"/>
      <c r="D90" s="126"/>
      <c r="E90" s="126"/>
      <c r="F90" s="126"/>
      <c r="G90" s="126"/>
      <c r="H90" s="125">
        <f t="shared" si="2"/>
        <v>0</v>
      </c>
      <c r="I90" s="126"/>
      <c r="J90" s="126"/>
      <c r="K90" s="125">
        <f t="shared" si="3"/>
        <v>0</v>
      </c>
      <c r="L90" s="126"/>
      <c r="M90" s="126"/>
      <c r="N90" s="125">
        <f t="shared" si="4"/>
        <v>0</v>
      </c>
      <c r="O90" s="126"/>
      <c r="P90" s="126"/>
      <c r="Q90" s="126"/>
      <c r="R90" s="125">
        <f t="shared" si="5"/>
        <v>0</v>
      </c>
      <c r="S90" s="126"/>
      <c r="T90" s="127"/>
      <c r="U90" s="125">
        <f t="shared" si="6"/>
        <v>0</v>
      </c>
      <c r="V90" s="126"/>
      <c r="W90" s="126"/>
      <c r="X90" s="125">
        <f t="shared" si="7"/>
        <v>0</v>
      </c>
      <c r="Y90" s="126"/>
      <c r="Z90" s="126"/>
      <c r="AA90" s="126"/>
      <c r="AB90" s="126"/>
    </row>
    <row r="91" spans="1:28" hidden="1" x14ac:dyDescent="0.2">
      <c r="A91" s="112" t="s">
        <v>135</v>
      </c>
      <c r="B91" s="125">
        <f t="shared" si="14"/>
        <v>0</v>
      </c>
      <c r="C91" s="126"/>
      <c r="D91" s="126"/>
      <c r="E91" s="126"/>
      <c r="F91" s="126"/>
      <c r="G91" s="126"/>
      <c r="H91" s="125">
        <f t="shared" si="2"/>
        <v>0</v>
      </c>
      <c r="I91" s="126"/>
      <c r="J91" s="126"/>
      <c r="K91" s="125">
        <f t="shared" si="3"/>
        <v>0</v>
      </c>
      <c r="L91" s="126"/>
      <c r="M91" s="126"/>
      <c r="N91" s="125">
        <f t="shared" si="4"/>
        <v>0</v>
      </c>
      <c r="O91" s="126"/>
      <c r="P91" s="126"/>
      <c r="Q91" s="126"/>
      <c r="R91" s="125">
        <f t="shared" si="5"/>
        <v>0</v>
      </c>
      <c r="S91" s="126"/>
      <c r="T91" s="127"/>
      <c r="U91" s="125">
        <f t="shared" si="6"/>
        <v>0</v>
      </c>
      <c r="V91" s="126"/>
      <c r="W91" s="126"/>
      <c r="X91" s="125">
        <f t="shared" si="7"/>
        <v>0</v>
      </c>
      <c r="Y91" s="126"/>
      <c r="Z91" s="126"/>
      <c r="AA91" s="126"/>
      <c r="AB91" s="126"/>
    </row>
    <row r="92" spans="1:28" hidden="1" x14ac:dyDescent="0.2">
      <c r="A92" s="112" t="s">
        <v>136</v>
      </c>
      <c r="B92" s="125">
        <f t="shared" si="14"/>
        <v>0</v>
      </c>
      <c r="C92" s="126"/>
      <c r="D92" s="126"/>
      <c r="E92" s="126"/>
      <c r="F92" s="126"/>
      <c r="G92" s="126"/>
      <c r="H92" s="125">
        <f t="shared" si="2"/>
        <v>0</v>
      </c>
      <c r="I92" s="126"/>
      <c r="J92" s="126"/>
      <c r="K92" s="125">
        <f t="shared" si="3"/>
        <v>0</v>
      </c>
      <c r="L92" s="126"/>
      <c r="M92" s="126"/>
      <c r="N92" s="125">
        <f t="shared" si="4"/>
        <v>0</v>
      </c>
      <c r="O92" s="126"/>
      <c r="P92" s="126"/>
      <c r="Q92" s="126"/>
      <c r="R92" s="125">
        <f t="shared" si="5"/>
        <v>0</v>
      </c>
      <c r="S92" s="126"/>
      <c r="T92" s="127"/>
      <c r="U92" s="125">
        <f t="shared" si="6"/>
        <v>0</v>
      </c>
      <c r="V92" s="126"/>
      <c r="W92" s="126"/>
      <c r="X92" s="125">
        <f t="shared" si="7"/>
        <v>0</v>
      </c>
      <c r="Y92" s="126"/>
      <c r="Z92" s="126"/>
      <c r="AA92" s="126"/>
      <c r="AB92" s="126"/>
    </row>
    <row r="93" spans="1:28" hidden="1" x14ac:dyDescent="0.2">
      <c r="A93" s="112" t="s">
        <v>137</v>
      </c>
      <c r="B93" s="125">
        <f t="shared" si="14"/>
        <v>0</v>
      </c>
      <c r="C93" s="126"/>
      <c r="D93" s="126"/>
      <c r="E93" s="126"/>
      <c r="F93" s="126"/>
      <c r="G93" s="126"/>
      <c r="H93" s="125">
        <f t="shared" si="2"/>
        <v>0</v>
      </c>
      <c r="I93" s="126"/>
      <c r="J93" s="126"/>
      <c r="K93" s="125">
        <f t="shared" si="3"/>
        <v>0</v>
      </c>
      <c r="L93" s="126"/>
      <c r="M93" s="126"/>
      <c r="N93" s="125">
        <f t="shared" si="4"/>
        <v>0</v>
      </c>
      <c r="O93" s="126"/>
      <c r="P93" s="126"/>
      <c r="Q93" s="126"/>
      <c r="R93" s="125">
        <f t="shared" si="5"/>
        <v>0</v>
      </c>
      <c r="S93" s="126"/>
      <c r="T93" s="127"/>
      <c r="U93" s="125">
        <f t="shared" si="6"/>
        <v>0</v>
      </c>
      <c r="V93" s="126"/>
      <c r="W93" s="126"/>
      <c r="X93" s="125">
        <f t="shared" si="7"/>
        <v>0</v>
      </c>
      <c r="Y93" s="126"/>
      <c r="Z93" s="126"/>
      <c r="AA93" s="126"/>
      <c r="AB93" s="126"/>
    </row>
    <row r="94" spans="1:28" hidden="1" x14ac:dyDescent="0.2">
      <c r="A94" s="112" t="s">
        <v>138</v>
      </c>
      <c r="B94" s="125">
        <f t="shared" si="14"/>
        <v>0</v>
      </c>
      <c r="C94" s="126"/>
      <c r="D94" s="126"/>
      <c r="E94" s="126"/>
      <c r="F94" s="126"/>
      <c r="G94" s="126"/>
      <c r="H94" s="125">
        <f t="shared" si="2"/>
        <v>0</v>
      </c>
      <c r="I94" s="126"/>
      <c r="J94" s="126"/>
      <c r="K94" s="125">
        <f t="shared" si="3"/>
        <v>0</v>
      </c>
      <c r="L94" s="126"/>
      <c r="M94" s="126"/>
      <c r="N94" s="125">
        <f t="shared" si="4"/>
        <v>0</v>
      </c>
      <c r="O94" s="126"/>
      <c r="P94" s="126"/>
      <c r="Q94" s="126"/>
      <c r="R94" s="125">
        <f t="shared" si="5"/>
        <v>0</v>
      </c>
      <c r="S94" s="126"/>
      <c r="T94" s="127"/>
      <c r="U94" s="125">
        <f t="shared" si="6"/>
        <v>0</v>
      </c>
      <c r="V94" s="126"/>
      <c r="W94" s="126"/>
      <c r="X94" s="125">
        <f t="shared" si="7"/>
        <v>0</v>
      </c>
      <c r="Y94" s="126"/>
      <c r="Z94" s="126"/>
      <c r="AA94" s="126"/>
      <c r="AB94" s="126"/>
    </row>
    <row r="95" spans="1:28" hidden="1" x14ac:dyDescent="0.2">
      <c r="A95" s="112" t="s">
        <v>139</v>
      </c>
      <c r="B95" s="125">
        <f t="shared" si="14"/>
        <v>0</v>
      </c>
      <c r="C95" s="126"/>
      <c r="D95" s="126"/>
      <c r="E95" s="126"/>
      <c r="F95" s="126"/>
      <c r="G95" s="126"/>
      <c r="H95" s="125">
        <f t="shared" si="2"/>
        <v>0</v>
      </c>
      <c r="I95" s="126"/>
      <c r="J95" s="126"/>
      <c r="K95" s="125">
        <f t="shared" si="3"/>
        <v>0</v>
      </c>
      <c r="L95" s="126"/>
      <c r="M95" s="126"/>
      <c r="N95" s="125">
        <f t="shared" si="4"/>
        <v>0</v>
      </c>
      <c r="O95" s="126"/>
      <c r="P95" s="126"/>
      <c r="Q95" s="126"/>
      <c r="R95" s="125">
        <f t="shared" si="5"/>
        <v>0</v>
      </c>
      <c r="S95" s="126"/>
      <c r="T95" s="127"/>
      <c r="U95" s="125">
        <f t="shared" si="6"/>
        <v>0</v>
      </c>
      <c r="V95" s="126"/>
      <c r="W95" s="126"/>
      <c r="X95" s="125">
        <f t="shared" si="7"/>
        <v>0</v>
      </c>
      <c r="Y95" s="126"/>
      <c r="Z95" s="126"/>
      <c r="AA95" s="126"/>
      <c r="AB95" s="126"/>
    </row>
    <row r="96" spans="1:28" hidden="1" x14ac:dyDescent="0.2">
      <c r="A96" s="112" t="s">
        <v>140</v>
      </c>
      <c r="B96" s="125">
        <f t="shared" si="14"/>
        <v>0</v>
      </c>
      <c r="C96" s="126"/>
      <c r="D96" s="126"/>
      <c r="E96" s="126"/>
      <c r="F96" s="126"/>
      <c r="G96" s="126"/>
      <c r="H96" s="125">
        <f t="shared" si="2"/>
        <v>0</v>
      </c>
      <c r="I96" s="126"/>
      <c r="J96" s="126"/>
      <c r="K96" s="125">
        <f t="shared" si="3"/>
        <v>0</v>
      </c>
      <c r="L96" s="126"/>
      <c r="M96" s="126"/>
      <c r="N96" s="125">
        <f t="shared" si="4"/>
        <v>0</v>
      </c>
      <c r="O96" s="126"/>
      <c r="P96" s="126"/>
      <c r="Q96" s="126"/>
      <c r="R96" s="125">
        <f t="shared" si="5"/>
        <v>0</v>
      </c>
      <c r="S96" s="126"/>
      <c r="T96" s="127"/>
      <c r="U96" s="125">
        <f t="shared" si="6"/>
        <v>0</v>
      </c>
      <c r="V96" s="126"/>
      <c r="W96" s="126"/>
      <c r="X96" s="125">
        <f t="shared" si="7"/>
        <v>0</v>
      </c>
      <c r="Y96" s="126"/>
      <c r="Z96" s="126"/>
      <c r="AA96" s="126"/>
      <c r="AB96" s="126"/>
    </row>
    <row r="97" spans="1:28" hidden="1" x14ac:dyDescent="0.2">
      <c r="A97" s="112" t="s">
        <v>141</v>
      </c>
      <c r="B97" s="125">
        <f t="shared" si="14"/>
        <v>0</v>
      </c>
      <c r="C97" s="126"/>
      <c r="D97" s="126"/>
      <c r="E97" s="126"/>
      <c r="F97" s="126"/>
      <c r="G97" s="126"/>
      <c r="H97" s="125">
        <f t="shared" si="2"/>
        <v>0</v>
      </c>
      <c r="I97" s="126"/>
      <c r="J97" s="126"/>
      <c r="K97" s="125">
        <f t="shared" si="3"/>
        <v>0</v>
      </c>
      <c r="L97" s="126"/>
      <c r="M97" s="126"/>
      <c r="N97" s="125">
        <f t="shared" si="4"/>
        <v>0</v>
      </c>
      <c r="O97" s="126"/>
      <c r="P97" s="126"/>
      <c r="Q97" s="126"/>
      <c r="R97" s="125">
        <f t="shared" si="5"/>
        <v>0</v>
      </c>
      <c r="S97" s="126"/>
      <c r="T97" s="127"/>
      <c r="U97" s="125">
        <f t="shared" si="6"/>
        <v>0</v>
      </c>
      <c r="V97" s="126"/>
      <c r="W97" s="126"/>
      <c r="X97" s="125">
        <f t="shared" si="7"/>
        <v>0</v>
      </c>
      <c r="Y97" s="126"/>
      <c r="Z97" s="126"/>
      <c r="AA97" s="126"/>
      <c r="AB97" s="126"/>
    </row>
    <row r="98" spans="1:28" hidden="1" x14ac:dyDescent="0.2">
      <c r="A98" s="112" t="s">
        <v>142</v>
      </c>
      <c r="B98" s="125">
        <f t="shared" si="14"/>
        <v>0</v>
      </c>
      <c r="C98" s="126"/>
      <c r="D98" s="126"/>
      <c r="E98" s="126"/>
      <c r="F98" s="126"/>
      <c r="G98" s="126"/>
      <c r="H98" s="125">
        <f t="shared" si="2"/>
        <v>0</v>
      </c>
      <c r="I98" s="126"/>
      <c r="J98" s="126"/>
      <c r="K98" s="125">
        <f t="shared" si="3"/>
        <v>0</v>
      </c>
      <c r="L98" s="126"/>
      <c r="M98" s="126"/>
      <c r="N98" s="125">
        <f t="shared" si="4"/>
        <v>0</v>
      </c>
      <c r="O98" s="126"/>
      <c r="P98" s="126"/>
      <c r="Q98" s="126"/>
      <c r="R98" s="125">
        <f t="shared" si="5"/>
        <v>0</v>
      </c>
      <c r="S98" s="126"/>
      <c r="T98" s="127"/>
      <c r="U98" s="125">
        <f t="shared" si="6"/>
        <v>0</v>
      </c>
      <c r="V98" s="126"/>
      <c r="W98" s="126"/>
      <c r="X98" s="125">
        <f t="shared" si="7"/>
        <v>0</v>
      </c>
      <c r="Y98" s="126"/>
      <c r="Z98" s="126"/>
      <c r="AA98" s="126"/>
      <c r="AB98" s="126"/>
    </row>
    <row r="99" spans="1:28" hidden="1" x14ac:dyDescent="0.2">
      <c r="A99" s="112" t="s">
        <v>143</v>
      </c>
      <c r="B99" s="125">
        <f t="shared" si="14"/>
        <v>0</v>
      </c>
      <c r="C99" s="126"/>
      <c r="D99" s="126"/>
      <c r="E99" s="126"/>
      <c r="F99" s="126"/>
      <c r="G99" s="126"/>
      <c r="H99" s="125">
        <f t="shared" si="2"/>
        <v>0</v>
      </c>
      <c r="I99" s="126"/>
      <c r="J99" s="126"/>
      <c r="K99" s="125">
        <f t="shared" si="3"/>
        <v>0</v>
      </c>
      <c r="L99" s="126"/>
      <c r="M99" s="126"/>
      <c r="N99" s="125">
        <f t="shared" si="4"/>
        <v>0</v>
      </c>
      <c r="O99" s="126"/>
      <c r="P99" s="126"/>
      <c r="Q99" s="126"/>
      <c r="R99" s="125">
        <f t="shared" si="5"/>
        <v>0</v>
      </c>
      <c r="S99" s="126"/>
      <c r="T99" s="127"/>
      <c r="U99" s="125">
        <f t="shared" si="6"/>
        <v>0</v>
      </c>
      <c r="V99" s="126"/>
      <c r="W99" s="126"/>
      <c r="X99" s="125">
        <f t="shared" si="7"/>
        <v>0</v>
      </c>
      <c r="Y99" s="126"/>
      <c r="Z99" s="126"/>
      <c r="AA99" s="126"/>
      <c r="AB99" s="126"/>
    </row>
    <row r="100" spans="1:28" hidden="1" x14ac:dyDescent="0.2">
      <c r="A100" s="112" t="s">
        <v>144</v>
      </c>
      <c r="B100" s="125">
        <f t="shared" si="14"/>
        <v>0</v>
      </c>
      <c r="C100" s="126"/>
      <c r="D100" s="126"/>
      <c r="E100" s="126"/>
      <c r="F100" s="126"/>
      <c r="G100" s="126"/>
      <c r="H100" s="125">
        <f t="shared" si="2"/>
        <v>0</v>
      </c>
      <c r="I100" s="126"/>
      <c r="J100" s="126"/>
      <c r="K100" s="125">
        <f t="shared" si="3"/>
        <v>0</v>
      </c>
      <c r="L100" s="126"/>
      <c r="M100" s="126"/>
      <c r="N100" s="125">
        <f t="shared" si="4"/>
        <v>0</v>
      </c>
      <c r="O100" s="126"/>
      <c r="P100" s="126"/>
      <c r="Q100" s="126"/>
      <c r="R100" s="125">
        <f t="shared" si="5"/>
        <v>0</v>
      </c>
      <c r="S100" s="126"/>
      <c r="T100" s="127"/>
      <c r="U100" s="125">
        <f t="shared" si="6"/>
        <v>0</v>
      </c>
      <c r="V100" s="126"/>
      <c r="W100" s="126"/>
      <c r="X100" s="125">
        <f t="shared" si="7"/>
        <v>0</v>
      </c>
      <c r="Y100" s="126"/>
      <c r="Z100" s="126"/>
      <c r="AA100" s="126"/>
      <c r="AB100" s="126"/>
    </row>
    <row r="101" spans="1:28" hidden="1" x14ac:dyDescent="0.2">
      <c r="A101" s="112" t="s">
        <v>145</v>
      </c>
      <c r="B101" s="125">
        <f t="shared" si="14"/>
        <v>0</v>
      </c>
      <c r="C101" s="126"/>
      <c r="D101" s="126"/>
      <c r="E101" s="126"/>
      <c r="F101" s="126"/>
      <c r="G101" s="126"/>
      <c r="H101" s="125">
        <f t="shared" si="2"/>
        <v>0</v>
      </c>
      <c r="I101" s="126"/>
      <c r="J101" s="126"/>
      <c r="K101" s="125">
        <f t="shared" si="3"/>
        <v>0</v>
      </c>
      <c r="L101" s="126"/>
      <c r="M101" s="126"/>
      <c r="N101" s="125">
        <f t="shared" si="4"/>
        <v>0</v>
      </c>
      <c r="O101" s="126"/>
      <c r="P101" s="126"/>
      <c r="Q101" s="126"/>
      <c r="R101" s="125">
        <f t="shared" si="5"/>
        <v>0</v>
      </c>
      <c r="S101" s="126"/>
      <c r="T101" s="127"/>
      <c r="U101" s="125">
        <f t="shared" si="6"/>
        <v>0</v>
      </c>
      <c r="V101" s="126"/>
      <c r="W101" s="126"/>
      <c r="X101" s="125">
        <f t="shared" si="7"/>
        <v>0</v>
      </c>
      <c r="Y101" s="126"/>
      <c r="Z101" s="126"/>
      <c r="AA101" s="126"/>
      <c r="AB101" s="126"/>
    </row>
    <row r="102" spans="1:28" hidden="1" x14ac:dyDescent="0.2">
      <c r="A102" s="112" t="s">
        <v>146</v>
      </c>
      <c r="B102" s="125">
        <f t="shared" si="14"/>
        <v>0</v>
      </c>
      <c r="C102" s="126"/>
      <c r="D102" s="126"/>
      <c r="E102" s="126"/>
      <c r="F102" s="126"/>
      <c r="G102" s="126"/>
      <c r="H102" s="125">
        <f t="shared" si="2"/>
        <v>0</v>
      </c>
      <c r="I102" s="126"/>
      <c r="J102" s="126"/>
      <c r="K102" s="125">
        <f t="shared" si="3"/>
        <v>0</v>
      </c>
      <c r="L102" s="126"/>
      <c r="M102" s="126"/>
      <c r="N102" s="125">
        <f t="shared" si="4"/>
        <v>0</v>
      </c>
      <c r="O102" s="126"/>
      <c r="P102" s="126"/>
      <c r="Q102" s="126"/>
      <c r="R102" s="125">
        <f t="shared" si="5"/>
        <v>0</v>
      </c>
      <c r="S102" s="126"/>
      <c r="T102" s="127"/>
      <c r="U102" s="125">
        <f t="shared" si="6"/>
        <v>0</v>
      </c>
      <c r="V102" s="126"/>
      <c r="W102" s="126"/>
      <c r="X102" s="125">
        <f t="shared" si="7"/>
        <v>0</v>
      </c>
      <c r="Y102" s="126"/>
      <c r="Z102" s="126"/>
      <c r="AA102" s="126"/>
      <c r="AB102" s="126"/>
    </row>
    <row r="103" spans="1:28" hidden="1" x14ac:dyDescent="0.2">
      <c r="A103" s="112" t="s">
        <v>147</v>
      </c>
      <c r="B103" s="125">
        <f t="shared" si="14"/>
        <v>0</v>
      </c>
      <c r="C103" s="126"/>
      <c r="D103" s="126"/>
      <c r="E103" s="126"/>
      <c r="F103" s="126"/>
      <c r="G103" s="126"/>
      <c r="H103" s="125">
        <f t="shared" si="2"/>
        <v>0</v>
      </c>
      <c r="I103" s="126"/>
      <c r="J103" s="126"/>
      <c r="K103" s="125">
        <f t="shared" si="3"/>
        <v>0</v>
      </c>
      <c r="L103" s="126"/>
      <c r="M103" s="126"/>
      <c r="N103" s="125">
        <f t="shared" si="4"/>
        <v>0</v>
      </c>
      <c r="O103" s="126"/>
      <c r="P103" s="126"/>
      <c r="Q103" s="126"/>
      <c r="R103" s="125">
        <f t="shared" si="5"/>
        <v>0</v>
      </c>
      <c r="S103" s="126"/>
      <c r="T103" s="127"/>
      <c r="U103" s="125">
        <f t="shared" si="6"/>
        <v>0</v>
      </c>
      <c r="V103" s="126"/>
      <c r="W103" s="126"/>
      <c r="X103" s="125">
        <f t="shared" si="7"/>
        <v>0</v>
      </c>
      <c r="Y103" s="126"/>
      <c r="Z103" s="126"/>
      <c r="AA103" s="126"/>
      <c r="AB103" s="126"/>
    </row>
    <row r="104" spans="1:28" hidden="1" x14ac:dyDescent="0.2">
      <c r="A104" s="112" t="s">
        <v>148</v>
      </c>
      <c r="B104" s="125">
        <f t="shared" si="14"/>
        <v>0</v>
      </c>
      <c r="C104" s="126"/>
      <c r="D104" s="126"/>
      <c r="E104" s="126"/>
      <c r="F104" s="126"/>
      <c r="G104" s="126"/>
      <c r="H104" s="125">
        <f t="shared" si="2"/>
        <v>0</v>
      </c>
      <c r="I104" s="126"/>
      <c r="J104" s="126"/>
      <c r="K104" s="125">
        <f t="shared" si="3"/>
        <v>0</v>
      </c>
      <c r="L104" s="126"/>
      <c r="M104" s="126"/>
      <c r="N104" s="125">
        <f t="shared" si="4"/>
        <v>0</v>
      </c>
      <c r="O104" s="126"/>
      <c r="P104" s="126"/>
      <c r="Q104" s="126"/>
      <c r="R104" s="125">
        <f t="shared" si="5"/>
        <v>0</v>
      </c>
      <c r="S104" s="126"/>
      <c r="T104" s="127"/>
      <c r="U104" s="125">
        <f t="shared" si="6"/>
        <v>0</v>
      </c>
      <c r="V104" s="126"/>
      <c r="W104" s="126"/>
      <c r="X104" s="125">
        <f t="shared" si="7"/>
        <v>0</v>
      </c>
      <c r="Y104" s="126"/>
      <c r="Z104" s="126"/>
      <c r="AA104" s="126"/>
      <c r="AB104" s="126"/>
    </row>
    <row r="105" spans="1:28" hidden="1" x14ac:dyDescent="0.2">
      <c r="A105" s="112" t="s">
        <v>149</v>
      </c>
      <c r="B105" s="125">
        <f t="shared" si="14"/>
        <v>0</v>
      </c>
      <c r="C105" s="126"/>
      <c r="D105" s="126"/>
      <c r="E105" s="126"/>
      <c r="F105" s="126"/>
      <c r="G105" s="126"/>
      <c r="H105" s="125">
        <f t="shared" si="2"/>
        <v>0</v>
      </c>
      <c r="I105" s="126"/>
      <c r="J105" s="126"/>
      <c r="K105" s="125">
        <f t="shared" si="3"/>
        <v>0</v>
      </c>
      <c r="L105" s="126"/>
      <c r="M105" s="126"/>
      <c r="N105" s="125">
        <f t="shared" si="4"/>
        <v>0</v>
      </c>
      <c r="O105" s="126"/>
      <c r="P105" s="126"/>
      <c r="Q105" s="126"/>
      <c r="R105" s="125">
        <f t="shared" si="5"/>
        <v>0</v>
      </c>
      <c r="S105" s="126"/>
      <c r="T105" s="127"/>
      <c r="U105" s="125">
        <f t="shared" si="6"/>
        <v>0</v>
      </c>
      <c r="V105" s="126"/>
      <c r="W105" s="126"/>
      <c r="X105" s="125">
        <f t="shared" si="7"/>
        <v>0</v>
      </c>
      <c r="Y105" s="126"/>
      <c r="Z105" s="126"/>
      <c r="AA105" s="126"/>
      <c r="AB105" s="126"/>
    </row>
    <row r="106" spans="1:28" hidden="1" x14ac:dyDescent="0.2">
      <c r="A106" s="112" t="s">
        <v>150</v>
      </c>
      <c r="B106" s="125">
        <f t="shared" si="14"/>
        <v>0</v>
      </c>
      <c r="C106" s="126"/>
      <c r="D106" s="126"/>
      <c r="E106" s="126"/>
      <c r="F106" s="126"/>
      <c r="G106" s="126"/>
      <c r="H106" s="125">
        <f t="shared" si="2"/>
        <v>0</v>
      </c>
      <c r="I106" s="126"/>
      <c r="J106" s="126"/>
      <c r="K106" s="125">
        <f t="shared" si="3"/>
        <v>0</v>
      </c>
      <c r="L106" s="126"/>
      <c r="M106" s="126"/>
      <c r="N106" s="125">
        <f t="shared" si="4"/>
        <v>0</v>
      </c>
      <c r="O106" s="126"/>
      <c r="P106" s="126"/>
      <c r="Q106" s="126"/>
      <c r="R106" s="125">
        <f t="shared" si="5"/>
        <v>0</v>
      </c>
      <c r="S106" s="126"/>
      <c r="T106" s="127"/>
      <c r="U106" s="125">
        <f t="shared" si="6"/>
        <v>0</v>
      </c>
      <c r="V106" s="126"/>
      <c r="W106" s="126"/>
      <c r="X106" s="125">
        <f t="shared" si="7"/>
        <v>0</v>
      </c>
      <c r="Y106" s="126"/>
      <c r="Z106" s="126"/>
      <c r="AA106" s="126"/>
      <c r="AB106" s="126"/>
    </row>
    <row r="107" spans="1:28" hidden="1" x14ac:dyDescent="0.2">
      <c r="A107" s="112" t="s">
        <v>151</v>
      </c>
      <c r="B107" s="125">
        <f t="shared" si="14"/>
        <v>0</v>
      </c>
      <c r="C107" s="126"/>
      <c r="D107" s="126"/>
      <c r="E107" s="126"/>
      <c r="F107" s="126"/>
      <c r="G107" s="126"/>
      <c r="H107" s="125">
        <f t="shared" si="2"/>
        <v>0</v>
      </c>
      <c r="I107" s="126"/>
      <c r="J107" s="126"/>
      <c r="K107" s="125">
        <f t="shared" si="3"/>
        <v>0</v>
      </c>
      <c r="L107" s="126"/>
      <c r="M107" s="126"/>
      <c r="N107" s="125">
        <f t="shared" si="4"/>
        <v>0</v>
      </c>
      <c r="O107" s="126"/>
      <c r="P107" s="126"/>
      <c r="Q107" s="126"/>
      <c r="R107" s="125">
        <f t="shared" si="5"/>
        <v>0</v>
      </c>
      <c r="S107" s="126"/>
      <c r="T107" s="127"/>
      <c r="U107" s="125">
        <f t="shared" si="6"/>
        <v>0</v>
      </c>
      <c r="V107" s="126"/>
      <c r="W107" s="126"/>
      <c r="X107" s="125">
        <f t="shared" si="7"/>
        <v>0</v>
      </c>
      <c r="Y107" s="126"/>
      <c r="Z107" s="126"/>
      <c r="AA107" s="126"/>
      <c r="AB107" s="126"/>
    </row>
    <row r="108" spans="1:28" hidden="1" x14ac:dyDescent="0.2">
      <c r="A108" s="112" t="s">
        <v>152</v>
      </c>
      <c r="B108" s="125">
        <f t="shared" si="14"/>
        <v>0</v>
      </c>
      <c r="C108" s="126"/>
      <c r="D108" s="126"/>
      <c r="E108" s="126"/>
      <c r="F108" s="126"/>
      <c r="G108" s="126"/>
      <c r="H108" s="125">
        <f t="shared" si="2"/>
        <v>0</v>
      </c>
      <c r="I108" s="126"/>
      <c r="J108" s="126"/>
      <c r="K108" s="125">
        <f t="shared" si="3"/>
        <v>0</v>
      </c>
      <c r="L108" s="126"/>
      <c r="M108" s="126"/>
      <c r="N108" s="125">
        <f t="shared" si="4"/>
        <v>0</v>
      </c>
      <c r="O108" s="126"/>
      <c r="P108" s="126"/>
      <c r="Q108" s="126"/>
      <c r="R108" s="125">
        <f t="shared" si="5"/>
        <v>0</v>
      </c>
      <c r="S108" s="126"/>
      <c r="T108" s="127"/>
      <c r="U108" s="125">
        <f t="shared" si="6"/>
        <v>0</v>
      </c>
      <c r="V108" s="126"/>
      <c r="W108" s="126"/>
      <c r="X108" s="125">
        <f t="shared" si="7"/>
        <v>0</v>
      </c>
      <c r="Y108" s="126"/>
      <c r="Z108" s="126"/>
      <c r="AA108" s="126"/>
      <c r="AB108" s="126"/>
    </row>
    <row r="109" spans="1:28" hidden="1" x14ac:dyDescent="0.2">
      <c r="A109" s="112" t="s">
        <v>153</v>
      </c>
      <c r="B109" s="125">
        <f t="shared" si="14"/>
        <v>0</v>
      </c>
      <c r="C109" s="126"/>
      <c r="D109" s="126"/>
      <c r="E109" s="126"/>
      <c r="F109" s="126"/>
      <c r="G109" s="126"/>
      <c r="H109" s="125">
        <f t="shared" si="2"/>
        <v>0</v>
      </c>
      <c r="I109" s="126"/>
      <c r="J109" s="126"/>
      <c r="K109" s="125">
        <f t="shared" si="3"/>
        <v>0</v>
      </c>
      <c r="L109" s="126"/>
      <c r="M109" s="126"/>
      <c r="N109" s="125">
        <f t="shared" si="4"/>
        <v>0</v>
      </c>
      <c r="O109" s="126"/>
      <c r="P109" s="126"/>
      <c r="Q109" s="126"/>
      <c r="R109" s="125">
        <f t="shared" si="5"/>
        <v>0</v>
      </c>
      <c r="S109" s="126"/>
      <c r="T109" s="127"/>
      <c r="U109" s="125">
        <f t="shared" si="6"/>
        <v>0</v>
      </c>
      <c r="V109" s="126"/>
      <c r="W109" s="126"/>
      <c r="X109" s="125">
        <f t="shared" si="7"/>
        <v>0</v>
      </c>
      <c r="Y109" s="126"/>
      <c r="Z109" s="126"/>
      <c r="AA109" s="126"/>
      <c r="AB109" s="126"/>
    </row>
    <row r="110" spans="1:28" hidden="1" x14ac:dyDescent="0.2">
      <c r="A110" s="112" t="s">
        <v>154</v>
      </c>
      <c r="B110" s="125">
        <f t="shared" si="14"/>
        <v>0</v>
      </c>
      <c r="C110" s="126"/>
      <c r="D110" s="126"/>
      <c r="E110" s="126"/>
      <c r="F110" s="126"/>
      <c r="G110" s="126"/>
      <c r="H110" s="125">
        <f t="shared" si="2"/>
        <v>0</v>
      </c>
      <c r="I110" s="126"/>
      <c r="J110" s="126"/>
      <c r="K110" s="125">
        <f t="shared" si="3"/>
        <v>0</v>
      </c>
      <c r="L110" s="126"/>
      <c r="M110" s="126"/>
      <c r="N110" s="125">
        <f t="shared" si="4"/>
        <v>0</v>
      </c>
      <c r="O110" s="126"/>
      <c r="P110" s="126"/>
      <c r="Q110" s="126"/>
      <c r="R110" s="125">
        <f t="shared" si="5"/>
        <v>0</v>
      </c>
      <c r="S110" s="126"/>
      <c r="T110" s="127"/>
      <c r="U110" s="125">
        <f t="shared" si="6"/>
        <v>0</v>
      </c>
      <c r="V110" s="126"/>
      <c r="W110" s="126"/>
      <c r="X110" s="125">
        <f t="shared" si="7"/>
        <v>0</v>
      </c>
      <c r="Y110" s="126"/>
      <c r="Z110" s="126"/>
      <c r="AA110" s="126"/>
      <c r="AB110" s="126"/>
    </row>
    <row r="111" spans="1:28" hidden="1" x14ac:dyDescent="0.2">
      <c r="A111" s="112" t="s">
        <v>155</v>
      </c>
      <c r="B111" s="125">
        <f t="shared" si="14"/>
        <v>0</v>
      </c>
      <c r="C111" s="126"/>
      <c r="D111" s="126"/>
      <c r="E111" s="126"/>
      <c r="F111" s="126"/>
      <c r="G111" s="126"/>
      <c r="H111" s="125">
        <f t="shared" si="2"/>
        <v>0</v>
      </c>
      <c r="I111" s="126"/>
      <c r="J111" s="126"/>
      <c r="K111" s="125">
        <f t="shared" si="3"/>
        <v>0</v>
      </c>
      <c r="L111" s="126"/>
      <c r="M111" s="126"/>
      <c r="N111" s="125">
        <f t="shared" si="4"/>
        <v>0</v>
      </c>
      <c r="O111" s="126"/>
      <c r="P111" s="126"/>
      <c r="Q111" s="126"/>
      <c r="R111" s="125">
        <f t="shared" si="5"/>
        <v>0</v>
      </c>
      <c r="S111" s="126"/>
      <c r="T111" s="127"/>
      <c r="U111" s="125">
        <f t="shared" si="6"/>
        <v>0</v>
      </c>
      <c r="V111" s="126"/>
      <c r="W111" s="126"/>
      <c r="X111" s="125">
        <f t="shared" si="7"/>
        <v>0</v>
      </c>
      <c r="Y111" s="126"/>
      <c r="Z111" s="126"/>
      <c r="AA111" s="126"/>
      <c r="AB111" s="126"/>
    </row>
    <row r="112" spans="1:28" hidden="1" x14ac:dyDescent="0.2">
      <c r="A112" s="112" t="s">
        <v>156</v>
      </c>
      <c r="B112" s="125">
        <f t="shared" si="14"/>
        <v>0</v>
      </c>
      <c r="C112" s="126"/>
      <c r="D112" s="126"/>
      <c r="E112" s="126"/>
      <c r="F112" s="126"/>
      <c r="G112" s="126"/>
      <c r="H112" s="125">
        <f t="shared" si="2"/>
        <v>0</v>
      </c>
      <c r="I112" s="126"/>
      <c r="J112" s="126"/>
      <c r="K112" s="125">
        <f t="shared" si="3"/>
        <v>0</v>
      </c>
      <c r="L112" s="126"/>
      <c r="M112" s="126"/>
      <c r="N112" s="125">
        <f t="shared" si="4"/>
        <v>0</v>
      </c>
      <c r="O112" s="126"/>
      <c r="P112" s="126"/>
      <c r="Q112" s="126"/>
      <c r="R112" s="125">
        <f t="shared" si="5"/>
        <v>0</v>
      </c>
      <c r="S112" s="126"/>
      <c r="T112" s="127"/>
      <c r="U112" s="125">
        <f t="shared" si="6"/>
        <v>0</v>
      </c>
      <c r="V112" s="126"/>
      <c r="W112" s="126"/>
      <c r="X112" s="125">
        <f t="shared" si="7"/>
        <v>0</v>
      </c>
      <c r="Y112" s="126"/>
      <c r="Z112" s="126"/>
      <c r="AA112" s="126"/>
      <c r="AB112" s="126"/>
    </row>
    <row r="113" spans="1:28" hidden="1" x14ac:dyDescent="0.2">
      <c r="A113" s="112" t="s">
        <v>157</v>
      </c>
      <c r="B113" s="125">
        <f t="shared" si="14"/>
        <v>0</v>
      </c>
      <c r="C113" s="126"/>
      <c r="D113" s="126"/>
      <c r="E113" s="126"/>
      <c r="F113" s="126"/>
      <c r="G113" s="126"/>
      <c r="H113" s="125">
        <f t="shared" si="2"/>
        <v>0</v>
      </c>
      <c r="I113" s="126"/>
      <c r="J113" s="126"/>
      <c r="K113" s="125">
        <f t="shared" si="3"/>
        <v>0</v>
      </c>
      <c r="L113" s="126"/>
      <c r="M113" s="126"/>
      <c r="N113" s="125">
        <f t="shared" si="4"/>
        <v>0</v>
      </c>
      <c r="O113" s="126"/>
      <c r="P113" s="126"/>
      <c r="Q113" s="126"/>
      <c r="R113" s="125">
        <f t="shared" si="5"/>
        <v>0</v>
      </c>
      <c r="S113" s="126"/>
      <c r="T113" s="127"/>
      <c r="U113" s="125">
        <f t="shared" si="6"/>
        <v>0</v>
      </c>
      <c r="V113" s="126"/>
      <c r="W113" s="126"/>
      <c r="X113" s="125">
        <f t="shared" si="7"/>
        <v>0</v>
      </c>
      <c r="Y113" s="126"/>
      <c r="Z113" s="126"/>
      <c r="AA113" s="126"/>
      <c r="AB113" s="126"/>
    </row>
    <row r="114" spans="1:28" hidden="1" x14ac:dyDescent="0.2">
      <c r="A114" s="112" t="s">
        <v>158</v>
      </c>
      <c r="B114" s="125">
        <f t="shared" si="14"/>
        <v>0</v>
      </c>
      <c r="C114" s="126"/>
      <c r="D114" s="126"/>
      <c r="E114" s="126"/>
      <c r="F114" s="126"/>
      <c r="G114" s="126"/>
      <c r="H114" s="125">
        <f t="shared" si="2"/>
        <v>0</v>
      </c>
      <c r="I114" s="126"/>
      <c r="J114" s="126"/>
      <c r="K114" s="125">
        <f t="shared" si="3"/>
        <v>0</v>
      </c>
      <c r="L114" s="126"/>
      <c r="M114" s="126"/>
      <c r="N114" s="125">
        <f t="shared" si="4"/>
        <v>0</v>
      </c>
      <c r="O114" s="126"/>
      <c r="P114" s="126"/>
      <c r="Q114" s="126"/>
      <c r="R114" s="125">
        <f t="shared" si="5"/>
        <v>0</v>
      </c>
      <c r="S114" s="126"/>
      <c r="T114" s="127"/>
      <c r="U114" s="125">
        <f t="shared" si="6"/>
        <v>0</v>
      </c>
      <c r="V114" s="126"/>
      <c r="W114" s="126"/>
      <c r="X114" s="125">
        <f t="shared" si="7"/>
        <v>0</v>
      </c>
      <c r="Y114" s="126"/>
      <c r="Z114" s="126"/>
      <c r="AA114" s="126"/>
      <c r="AB114" s="126"/>
    </row>
    <row r="115" spans="1:28" hidden="1" x14ac:dyDescent="0.2">
      <c r="A115" s="112" t="s">
        <v>159</v>
      </c>
      <c r="B115" s="125">
        <f t="shared" si="14"/>
        <v>0</v>
      </c>
      <c r="C115" s="126"/>
      <c r="D115" s="126"/>
      <c r="E115" s="126"/>
      <c r="F115" s="126"/>
      <c r="G115" s="126"/>
      <c r="H115" s="125">
        <f t="shared" si="2"/>
        <v>0</v>
      </c>
      <c r="I115" s="126"/>
      <c r="J115" s="126"/>
      <c r="K115" s="125">
        <f t="shared" si="3"/>
        <v>0</v>
      </c>
      <c r="L115" s="126"/>
      <c r="M115" s="126"/>
      <c r="N115" s="125">
        <f t="shared" si="4"/>
        <v>0</v>
      </c>
      <c r="O115" s="126"/>
      <c r="P115" s="126"/>
      <c r="Q115" s="126"/>
      <c r="R115" s="125">
        <f t="shared" si="5"/>
        <v>0</v>
      </c>
      <c r="S115" s="126"/>
      <c r="T115" s="127"/>
      <c r="U115" s="125">
        <f t="shared" si="6"/>
        <v>0</v>
      </c>
      <c r="V115" s="126"/>
      <c r="W115" s="126"/>
      <c r="X115" s="125">
        <f t="shared" si="7"/>
        <v>0</v>
      </c>
      <c r="Y115" s="126"/>
      <c r="Z115" s="126"/>
      <c r="AA115" s="126"/>
      <c r="AB115" s="126"/>
    </row>
    <row r="116" spans="1:28" hidden="1" x14ac:dyDescent="0.2">
      <c r="A116" s="112" t="s">
        <v>160</v>
      </c>
      <c r="B116" s="125">
        <f t="shared" si="14"/>
        <v>0</v>
      </c>
      <c r="C116" s="126"/>
      <c r="D116" s="126"/>
      <c r="E116" s="126"/>
      <c r="F116" s="126"/>
      <c r="G116" s="126"/>
      <c r="H116" s="125">
        <f t="shared" si="2"/>
        <v>0</v>
      </c>
      <c r="I116" s="126"/>
      <c r="J116" s="126"/>
      <c r="K116" s="125">
        <f t="shared" si="3"/>
        <v>0</v>
      </c>
      <c r="L116" s="126"/>
      <c r="M116" s="126"/>
      <c r="N116" s="125">
        <f t="shared" si="4"/>
        <v>0</v>
      </c>
      <c r="O116" s="126"/>
      <c r="P116" s="126"/>
      <c r="Q116" s="126"/>
      <c r="R116" s="125">
        <f t="shared" si="5"/>
        <v>0</v>
      </c>
      <c r="S116" s="126"/>
      <c r="T116" s="127"/>
      <c r="U116" s="125">
        <f t="shared" si="6"/>
        <v>0</v>
      </c>
      <c r="V116" s="126"/>
      <c r="W116" s="126"/>
      <c r="X116" s="125">
        <f t="shared" si="7"/>
        <v>0</v>
      </c>
      <c r="Y116" s="126"/>
      <c r="Z116" s="126"/>
      <c r="AA116" s="126"/>
      <c r="AB116" s="126"/>
    </row>
    <row r="117" spans="1:28" hidden="1" x14ac:dyDescent="0.2">
      <c r="A117" s="112" t="s">
        <v>161</v>
      </c>
      <c r="B117" s="125">
        <f t="shared" ref="B117:B147" si="15">IFERROR(C215+D215,"Lỗi")</f>
        <v>0</v>
      </c>
      <c r="C117" s="126"/>
      <c r="D117" s="126"/>
      <c r="E117" s="126"/>
      <c r="F117" s="126"/>
      <c r="G117" s="126"/>
      <c r="H117" s="125">
        <f t="shared" si="2"/>
        <v>0</v>
      </c>
      <c r="I117" s="126"/>
      <c r="J117" s="126"/>
      <c r="K117" s="125">
        <f t="shared" si="3"/>
        <v>0</v>
      </c>
      <c r="L117" s="126"/>
      <c r="M117" s="126"/>
      <c r="N117" s="125">
        <f t="shared" si="4"/>
        <v>0</v>
      </c>
      <c r="O117" s="126"/>
      <c r="P117" s="126"/>
      <c r="Q117" s="126"/>
      <c r="R117" s="125">
        <f t="shared" si="5"/>
        <v>0</v>
      </c>
      <c r="S117" s="126"/>
      <c r="T117" s="127"/>
      <c r="U117" s="125">
        <f t="shared" si="6"/>
        <v>0</v>
      </c>
      <c r="V117" s="126"/>
      <c r="W117" s="126"/>
      <c r="X117" s="125">
        <f t="shared" si="7"/>
        <v>0</v>
      </c>
      <c r="Y117" s="126"/>
      <c r="Z117" s="126"/>
      <c r="AA117" s="126"/>
      <c r="AB117" s="126"/>
    </row>
    <row r="118" spans="1:28" hidden="1" x14ac:dyDescent="0.2">
      <c r="A118" s="112" t="s">
        <v>162</v>
      </c>
      <c r="B118" s="125">
        <f t="shared" si="15"/>
        <v>0</v>
      </c>
      <c r="C118" s="126">
        <v>0</v>
      </c>
      <c r="D118" s="126">
        <v>0</v>
      </c>
      <c r="E118" s="126">
        <v>0</v>
      </c>
      <c r="F118" s="126">
        <v>0</v>
      </c>
      <c r="G118" s="126">
        <v>0</v>
      </c>
      <c r="H118" s="125">
        <f t="shared" si="2"/>
        <v>0</v>
      </c>
      <c r="I118" s="126">
        <v>0</v>
      </c>
      <c r="J118" s="126">
        <v>0</v>
      </c>
      <c r="K118" s="125">
        <f t="shared" si="3"/>
        <v>0</v>
      </c>
      <c r="L118" s="126">
        <v>0</v>
      </c>
      <c r="M118" s="126">
        <v>0</v>
      </c>
      <c r="N118" s="125">
        <f t="shared" si="4"/>
        <v>0</v>
      </c>
      <c r="O118" s="126">
        <v>0</v>
      </c>
      <c r="P118" s="126">
        <v>0</v>
      </c>
      <c r="Q118" s="126">
        <v>0</v>
      </c>
      <c r="R118" s="125">
        <f t="shared" si="5"/>
        <v>0</v>
      </c>
      <c r="S118" s="126">
        <v>0</v>
      </c>
      <c r="T118" s="127">
        <v>0</v>
      </c>
      <c r="U118" s="125">
        <f t="shared" si="6"/>
        <v>0</v>
      </c>
      <c r="V118" s="126">
        <v>0</v>
      </c>
      <c r="W118" s="126">
        <v>0</v>
      </c>
      <c r="X118" s="125">
        <f t="shared" si="7"/>
        <v>0</v>
      </c>
      <c r="Y118" s="126">
        <v>0</v>
      </c>
      <c r="Z118" s="126">
        <v>0</v>
      </c>
      <c r="AA118" s="126">
        <v>0</v>
      </c>
      <c r="AB118" s="126">
        <v>0</v>
      </c>
    </row>
    <row r="119" spans="1:28" hidden="1" x14ac:dyDescent="0.2">
      <c r="A119" s="112" t="s">
        <v>163</v>
      </c>
      <c r="B119" s="125">
        <f t="shared" si="15"/>
        <v>0</v>
      </c>
      <c r="C119" s="126"/>
      <c r="D119" s="126"/>
      <c r="E119" s="126"/>
      <c r="F119" s="126"/>
      <c r="G119" s="126"/>
      <c r="H119" s="125">
        <f t="shared" si="2"/>
        <v>0</v>
      </c>
      <c r="I119" s="126"/>
      <c r="J119" s="126"/>
      <c r="K119" s="125">
        <f t="shared" si="3"/>
        <v>0</v>
      </c>
      <c r="L119" s="126"/>
      <c r="M119" s="126"/>
      <c r="N119" s="125">
        <f t="shared" si="4"/>
        <v>0</v>
      </c>
      <c r="O119" s="126"/>
      <c r="P119" s="126"/>
      <c r="Q119" s="126"/>
      <c r="R119" s="125">
        <f t="shared" si="5"/>
        <v>0</v>
      </c>
      <c r="S119" s="126"/>
      <c r="T119" s="127"/>
      <c r="U119" s="125">
        <f t="shared" si="6"/>
        <v>0</v>
      </c>
      <c r="V119" s="126"/>
      <c r="W119" s="126"/>
      <c r="X119" s="125">
        <f t="shared" si="7"/>
        <v>0</v>
      </c>
      <c r="Y119" s="126"/>
      <c r="Z119" s="126"/>
      <c r="AA119" s="126"/>
      <c r="AB119" s="126"/>
    </row>
    <row r="120" spans="1:28" hidden="1" x14ac:dyDescent="0.2">
      <c r="A120" s="112" t="s">
        <v>164</v>
      </c>
      <c r="B120" s="125">
        <f t="shared" si="15"/>
        <v>0</v>
      </c>
      <c r="C120" s="126"/>
      <c r="D120" s="126"/>
      <c r="E120" s="126"/>
      <c r="F120" s="126"/>
      <c r="G120" s="126"/>
      <c r="H120" s="125">
        <f t="shared" si="2"/>
        <v>0</v>
      </c>
      <c r="I120" s="126"/>
      <c r="J120" s="126"/>
      <c r="K120" s="125">
        <f t="shared" si="3"/>
        <v>0</v>
      </c>
      <c r="L120" s="126"/>
      <c r="M120" s="126"/>
      <c r="N120" s="125">
        <f t="shared" si="4"/>
        <v>0</v>
      </c>
      <c r="O120" s="126"/>
      <c r="P120" s="126"/>
      <c r="Q120" s="126"/>
      <c r="R120" s="125">
        <f t="shared" si="5"/>
        <v>0</v>
      </c>
      <c r="S120" s="126"/>
      <c r="T120" s="127"/>
      <c r="U120" s="125">
        <f t="shared" si="6"/>
        <v>0</v>
      </c>
      <c r="V120" s="126"/>
      <c r="W120" s="126"/>
      <c r="X120" s="125">
        <f t="shared" si="7"/>
        <v>0</v>
      </c>
      <c r="Y120" s="126"/>
      <c r="Z120" s="126"/>
      <c r="AA120" s="126"/>
      <c r="AB120" s="126"/>
    </row>
    <row r="121" spans="1:28" hidden="1" x14ac:dyDescent="0.2">
      <c r="A121" s="112" t="s">
        <v>165</v>
      </c>
      <c r="B121" s="125">
        <f t="shared" si="15"/>
        <v>0</v>
      </c>
      <c r="C121" s="126"/>
      <c r="D121" s="126"/>
      <c r="E121" s="126"/>
      <c r="F121" s="126"/>
      <c r="G121" s="126"/>
      <c r="H121" s="125">
        <f t="shared" si="2"/>
        <v>0</v>
      </c>
      <c r="I121" s="126"/>
      <c r="J121" s="126"/>
      <c r="K121" s="125">
        <f t="shared" si="3"/>
        <v>0</v>
      </c>
      <c r="L121" s="126"/>
      <c r="M121" s="126"/>
      <c r="N121" s="125">
        <f t="shared" si="4"/>
        <v>0</v>
      </c>
      <c r="O121" s="126"/>
      <c r="P121" s="126"/>
      <c r="Q121" s="126"/>
      <c r="R121" s="125">
        <f t="shared" si="5"/>
        <v>0</v>
      </c>
      <c r="S121" s="126"/>
      <c r="T121" s="127"/>
      <c r="U121" s="125">
        <f t="shared" si="6"/>
        <v>0</v>
      </c>
      <c r="V121" s="126"/>
      <c r="W121" s="126"/>
      <c r="X121" s="125">
        <f t="shared" si="7"/>
        <v>0</v>
      </c>
      <c r="Y121" s="126"/>
      <c r="Z121" s="126"/>
      <c r="AA121" s="126"/>
      <c r="AB121" s="126"/>
    </row>
    <row r="122" spans="1:28" hidden="1" x14ac:dyDescent="0.2">
      <c r="A122" s="112" t="s">
        <v>166</v>
      </c>
      <c r="B122" s="125">
        <f t="shared" si="15"/>
        <v>0</v>
      </c>
      <c r="C122" s="126"/>
      <c r="D122" s="126"/>
      <c r="E122" s="126"/>
      <c r="F122" s="126"/>
      <c r="G122" s="126"/>
      <c r="H122" s="125">
        <f t="shared" si="2"/>
        <v>0</v>
      </c>
      <c r="I122" s="126"/>
      <c r="J122" s="126"/>
      <c r="K122" s="125">
        <f t="shared" si="3"/>
        <v>0</v>
      </c>
      <c r="L122" s="126"/>
      <c r="M122" s="126"/>
      <c r="N122" s="125">
        <f t="shared" si="4"/>
        <v>0</v>
      </c>
      <c r="O122" s="126"/>
      <c r="P122" s="126"/>
      <c r="Q122" s="126"/>
      <c r="R122" s="125">
        <f t="shared" si="5"/>
        <v>0</v>
      </c>
      <c r="S122" s="126"/>
      <c r="T122" s="127"/>
      <c r="U122" s="125">
        <f t="shared" si="6"/>
        <v>0</v>
      </c>
      <c r="V122" s="126"/>
      <c r="W122" s="126"/>
      <c r="X122" s="125">
        <f t="shared" si="7"/>
        <v>0</v>
      </c>
      <c r="Y122" s="126"/>
      <c r="Z122" s="126"/>
      <c r="AA122" s="126"/>
      <c r="AB122" s="126"/>
    </row>
    <row r="123" spans="1:28" hidden="1" x14ac:dyDescent="0.2">
      <c r="A123" s="112" t="s">
        <v>167</v>
      </c>
      <c r="B123" s="125">
        <f t="shared" si="15"/>
        <v>0</v>
      </c>
      <c r="C123" s="126"/>
      <c r="D123" s="126"/>
      <c r="E123" s="126"/>
      <c r="F123" s="126"/>
      <c r="G123" s="126"/>
      <c r="H123" s="125">
        <f t="shared" si="2"/>
        <v>0</v>
      </c>
      <c r="I123" s="126"/>
      <c r="J123" s="126"/>
      <c r="K123" s="125">
        <f t="shared" si="3"/>
        <v>0</v>
      </c>
      <c r="L123" s="126"/>
      <c r="M123" s="126"/>
      <c r="N123" s="125">
        <f t="shared" si="4"/>
        <v>0</v>
      </c>
      <c r="O123" s="126"/>
      <c r="P123" s="126"/>
      <c r="Q123" s="126"/>
      <c r="R123" s="125">
        <f t="shared" si="5"/>
        <v>0</v>
      </c>
      <c r="S123" s="126"/>
      <c r="T123" s="127"/>
      <c r="U123" s="125">
        <f t="shared" si="6"/>
        <v>0</v>
      </c>
      <c r="V123" s="126"/>
      <c r="W123" s="126"/>
      <c r="X123" s="125">
        <f t="shared" si="7"/>
        <v>0</v>
      </c>
      <c r="Y123" s="126"/>
      <c r="Z123" s="126"/>
      <c r="AA123" s="126"/>
      <c r="AB123" s="126"/>
    </row>
    <row r="124" spans="1:28" hidden="1" x14ac:dyDescent="0.2">
      <c r="A124" s="112" t="s">
        <v>168</v>
      </c>
      <c r="B124" s="125">
        <f t="shared" si="15"/>
        <v>0</v>
      </c>
      <c r="C124" s="126"/>
      <c r="D124" s="126"/>
      <c r="E124" s="126"/>
      <c r="F124" s="126"/>
      <c r="G124" s="126"/>
      <c r="H124" s="125">
        <f t="shared" si="2"/>
        <v>0</v>
      </c>
      <c r="I124" s="126"/>
      <c r="J124" s="126"/>
      <c r="K124" s="125">
        <f t="shared" si="3"/>
        <v>0</v>
      </c>
      <c r="L124" s="126"/>
      <c r="M124" s="126"/>
      <c r="N124" s="125">
        <f t="shared" si="4"/>
        <v>0</v>
      </c>
      <c r="O124" s="126"/>
      <c r="P124" s="126"/>
      <c r="Q124" s="126"/>
      <c r="R124" s="125">
        <f t="shared" si="5"/>
        <v>0</v>
      </c>
      <c r="S124" s="126"/>
      <c r="T124" s="127"/>
      <c r="U124" s="125">
        <f t="shared" si="6"/>
        <v>0</v>
      </c>
      <c r="V124" s="126"/>
      <c r="W124" s="126"/>
      <c r="X124" s="125">
        <f t="shared" si="7"/>
        <v>0</v>
      </c>
      <c r="Y124" s="126"/>
      <c r="Z124" s="126"/>
      <c r="AA124" s="126"/>
      <c r="AB124" s="126"/>
    </row>
    <row r="125" spans="1:28" hidden="1" x14ac:dyDescent="0.2">
      <c r="A125" s="112" t="s">
        <v>169</v>
      </c>
      <c r="B125" s="125">
        <f t="shared" si="15"/>
        <v>0</v>
      </c>
      <c r="C125" s="126"/>
      <c r="D125" s="126"/>
      <c r="E125" s="126"/>
      <c r="F125" s="126"/>
      <c r="G125" s="126"/>
      <c r="H125" s="125">
        <f t="shared" si="2"/>
        <v>0</v>
      </c>
      <c r="I125" s="126"/>
      <c r="J125" s="126"/>
      <c r="K125" s="125">
        <f t="shared" si="3"/>
        <v>0</v>
      </c>
      <c r="L125" s="126"/>
      <c r="M125" s="126"/>
      <c r="N125" s="125">
        <f t="shared" si="4"/>
        <v>0</v>
      </c>
      <c r="O125" s="126"/>
      <c r="P125" s="126"/>
      <c r="Q125" s="126"/>
      <c r="R125" s="125">
        <f t="shared" si="5"/>
        <v>0</v>
      </c>
      <c r="S125" s="126"/>
      <c r="T125" s="127"/>
      <c r="U125" s="125">
        <f t="shared" si="6"/>
        <v>0</v>
      </c>
      <c r="V125" s="126"/>
      <c r="W125" s="126"/>
      <c r="X125" s="125">
        <f t="shared" si="7"/>
        <v>0</v>
      </c>
      <c r="Y125" s="126"/>
      <c r="Z125" s="126"/>
      <c r="AA125" s="126"/>
      <c r="AB125" s="126"/>
    </row>
    <row r="126" spans="1:28" hidden="1" x14ac:dyDescent="0.2">
      <c r="A126" s="112" t="s">
        <v>170</v>
      </c>
      <c r="B126" s="125">
        <f t="shared" si="15"/>
        <v>0</v>
      </c>
      <c r="C126" s="126"/>
      <c r="D126" s="126"/>
      <c r="E126" s="126"/>
      <c r="F126" s="126"/>
      <c r="G126" s="126"/>
      <c r="H126" s="125">
        <f t="shared" si="2"/>
        <v>0</v>
      </c>
      <c r="I126" s="126"/>
      <c r="J126" s="126"/>
      <c r="K126" s="125">
        <f t="shared" si="3"/>
        <v>0</v>
      </c>
      <c r="L126" s="126"/>
      <c r="M126" s="126"/>
      <c r="N126" s="125">
        <f t="shared" si="4"/>
        <v>0</v>
      </c>
      <c r="O126" s="126"/>
      <c r="P126" s="126"/>
      <c r="Q126" s="126"/>
      <c r="R126" s="125">
        <f t="shared" si="5"/>
        <v>0</v>
      </c>
      <c r="S126" s="126"/>
      <c r="T126" s="127"/>
      <c r="U126" s="125">
        <f t="shared" si="6"/>
        <v>0</v>
      </c>
      <c r="V126" s="126"/>
      <c r="W126" s="126"/>
      <c r="X126" s="125">
        <f t="shared" si="7"/>
        <v>0</v>
      </c>
      <c r="Y126" s="126"/>
      <c r="Z126" s="126"/>
      <c r="AA126" s="126"/>
      <c r="AB126" s="126"/>
    </row>
    <row r="127" spans="1:28" hidden="1" x14ac:dyDescent="0.2">
      <c r="A127" s="112" t="s">
        <v>171</v>
      </c>
      <c r="B127" s="125">
        <f t="shared" si="15"/>
        <v>0</v>
      </c>
      <c r="C127" s="126"/>
      <c r="D127" s="126"/>
      <c r="E127" s="126"/>
      <c r="F127" s="126"/>
      <c r="G127" s="126"/>
      <c r="H127" s="125">
        <f t="shared" si="2"/>
        <v>0</v>
      </c>
      <c r="I127" s="126"/>
      <c r="J127" s="126"/>
      <c r="K127" s="125">
        <f t="shared" si="3"/>
        <v>0</v>
      </c>
      <c r="L127" s="126"/>
      <c r="M127" s="126"/>
      <c r="N127" s="125">
        <f t="shared" si="4"/>
        <v>0</v>
      </c>
      <c r="O127" s="126"/>
      <c r="P127" s="126"/>
      <c r="Q127" s="126"/>
      <c r="R127" s="125">
        <f t="shared" si="5"/>
        <v>0</v>
      </c>
      <c r="S127" s="126"/>
      <c r="T127" s="127"/>
      <c r="U127" s="125">
        <f t="shared" si="6"/>
        <v>0</v>
      </c>
      <c r="V127" s="126"/>
      <c r="W127" s="126"/>
      <c r="X127" s="125">
        <f t="shared" si="7"/>
        <v>0</v>
      </c>
      <c r="Y127" s="126"/>
      <c r="Z127" s="126"/>
      <c r="AA127" s="126"/>
      <c r="AB127" s="126"/>
    </row>
    <row r="128" spans="1:28" hidden="1" x14ac:dyDescent="0.2">
      <c r="A128" s="112" t="s">
        <v>172</v>
      </c>
      <c r="B128" s="125">
        <f t="shared" si="15"/>
        <v>0</v>
      </c>
      <c r="C128" s="126"/>
      <c r="D128" s="126"/>
      <c r="E128" s="126"/>
      <c r="F128" s="126"/>
      <c r="G128" s="126"/>
      <c r="H128" s="125">
        <f t="shared" si="2"/>
        <v>0</v>
      </c>
      <c r="I128" s="126"/>
      <c r="J128" s="126"/>
      <c r="K128" s="125">
        <f t="shared" si="3"/>
        <v>0</v>
      </c>
      <c r="L128" s="126"/>
      <c r="M128" s="126"/>
      <c r="N128" s="125">
        <f t="shared" si="4"/>
        <v>0</v>
      </c>
      <c r="O128" s="126"/>
      <c r="P128" s="126"/>
      <c r="Q128" s="126"/>
      <c r="R128" s="125">
        <f t="shared" si="5"/>
        <v>0</v>
      </c>
      <c r="S128" s="126"/>
      <c r="T128" s="127"/>
      <c r="U128" s="125">
        <f t="shared" si="6"/>
        <v>0</v>
      </c>
      <c r="V128" s="126"/>
      <c r="W128" s="126"/>
      <c r="X128" s="125">
        <f t="shared" si="7"/>
        <v>0</v>
      </c>
      <c r="Y128" s="126"/>
      <c r="Z128" s="126"/>
      <c r="AA128" s="126"/>
      <c r="AB128" s="126"/>
    </row>
    <row r="129" spans="1:28" hidden="1" x14ac:dyDescent="0.2">
      <c r="A129" s="112" t="s">
        <v>173</v>
      </c>
      <c r="B129" s="125">
        <f t="shared" si="15"/>
        <v>0</v>
      </c>
      <c r="C129" s="126"/>
      <c r="D129" s="126"/>
      <c r="E129" s="126"/>
      <c r="F129" s="126"/>
      <c r="G129" s="126"/>
      <c r="H129" s="125">
        <f t="shared" si="2"/>
        <v>0</v>
      </c>
      <c r="I129" s="126"/>
      <c r="J129" s="126"/>
      <c r="K129" s="125">
        <f t="shared" si="3"/>
        <v>0</v>
      </c>
      <c r="L129" s="126"/>
      <c r="M129" s="126"/>
      <c r="N129" s="125">
        <f t="shared" si="4"/>
        <v>0</v>
      </c>
      <c r="O129" s="126"/>
      <c r="P129" s="126"/>
      <c r="Q129" s="126"/>
      <c r="R129" s="125">
        <f t="shared" si="5"/>
        <v>0</v>
      </c>
      <c r="S129" s="126"/>
      <c r="T129" s="127"/>
      <c r="U129" s="125">
        <f t="shared" si="6"/>
        <v>0</v>
      </c>
      <c r="V129" s="126"/>
      <c r="W129" s="126"/>
      <c r="X129" s="125">
        <f t="shared" si="7"/>
        <v>0</v>
      </c>
      <c r="Y129" s="126"/>
      <c r="Z129" s="126"/>
      <c r="AA129" s="126"/>
      <c r="AB129" s="126"/>
    </row>
    <row r="130" spans="1:28" hidden="1" x14ac:dyDescent="0.2">
      <c r="A130" s="112" t="s">
        <v>174</v>
      </c>
      <c r="B130" s="125">
        <f t="shared" si="15"/>
        <v>0</v>
      </c>
      <c r="C130" s="126"/>
      <c r="D130" s="126"/>
      <c r="E130" s="126"/>
      <c r="F130" s="126"/>
      <c r="G130" s="126"/>
      <c r="H130" s="125">
        <f t="shared" si="2"/>
        <v>0</v>
      </c>
      <c r="I130" s="126"/>
      <c r="J130" s="126"/>
      <c r="K130" s="125">
        <f t="shared" si="3"/>
        <v>0</v>
      </c>
      <c r="L130" s="126"/>
      <c r="M130" s="126"/>
      <c r="N130" s="125">
        <f t="shared" si="4"/>
        <v>0</v>
      </c>
      <c r="O130" s="126"/>
      <c r="P130" s="126"/>
      <c r="Q130" s="126"/>
      <c r="R130" s="125">
        <f t="shared" si="5"/>
        <v>0</v>
      </c>
      <c r="S130" s="126"/>
      <c r="T130" s="127"/>
      <c r="U130" s="125">
        <f t="shared" si="6"/>
        <v>0</v>
      </c>
      <c r="V130" s="126"/>
      <c r="W130" s="126"/>
      <c r="X130" s="125">
        <f t="shared" si="7"/>
        <v>0</v>
      </c>
      <c r="Y130" s="126"/>
      <c r="Z130" s="126"/>
      <c r="AA130" s="126"/>
      <c r="AB130" s="126"/>
    </row>
    <row r="131" spans="1:28" hidden="1" x14ac:dyDescent="0.2">
      <c r="A131" s="112" t="s">
        <v>175</v>
      </c>
      <c r="B131" s="125">
        <f t="shared" si="15"/>
        <v>0</v>
      </c>
      <c r="C131" s="126"/>
      <c r="D131" s="126"/>
      <c r="E131" s="126"/>
      <c r="F131" s="126"/>
      <c r="G131" s="126"/>
      <c r="H131" s="125">
        <f t="shared" si="2"/>
        <v>0</v>
      </c>
      <c r="I131" s="126"/>
      <c r="J131" s="126"/>
      <c r="K131" s="125">
        <f t="shared" si="3"/>
        <v>0</v>
      </c>
      <c r="L131" s="126"/>
      <c r="M131" s="126"/>
      <c r="N131" s="125">
        <f t="shared" si="4"/>
        <v>0</v>
      </c>
      <c r="O131" s="126"/>
      <c r="P131" s="126"/>
      <c r="Q131" s="126"/>
      <c r="R131" s="125">
        <f t="shared" si="5"/>
        <v>0</v>
      </c>
      <c r="S131" s="126"/>
      <c r="T131" s="127"/>
      <c r="U131" s="125">
        <f t="shared" si="6"/>
        <v>0</v>
      </c>
      <c r="V131" s="126"/>
      <c r="W131" s="126"/>
      <c r="X131" s="125">
        <f t="shared" si="7"/>
        <v>0</v>
      </c>
      <c r="Y131" s="126"/>
      <c r="Z131" s="126"/>
      <c r="AA131" s="126"/>
      <c r="AB131" s="126"/>
    </row>
    <row r="132" spans="1:28" hidden="1" x14ac:dyDescent="0.2">
      <c r="A132" s="112" t="s">
        <v>176</v>
      </c>
      <c r="B132" s="125">
        <f t="shared" si="15"/>
        <v>0</v>
      </c>
      <c r="C132" s="126"/>
      <c r="D132" s="126"/>
      <c r="E132" s="126"/>
      <c r="F132" s="126"/>
      <c r="G132" s="126"/>
      <c r="H132" s="125">
        <f t="shared" si="2"/>
        <v>0</v>
      </c>
      <c r="I132" s="126"/>
      <c r="J132" s="126"/>
      <c r="K132" s="125">
        <f t="shared" si="3"/>
        <v>0</v>
      </c>
      <c r="L132" s="126"/>
      <c r="M132" s="126"/>
      <c r="N132" s="125">
        <f t="shared" si="4"/>
        <v>0</v>
      </c>
      <c r="O132" s="126"/>
      <c r="P132" s="126"/>
      <c r="Q132" s="126"/>
      <c r="R132" s="125">
        <f t="shared" si="5"/>
        <v>0</v>
      </c>
      <c r="S132" s="126"/>
      <c r="T132" s="127"/>
      <c r="U132" s="125">
        <f t="shared" si="6"/>
        <v>0</v>
      </c>
      <c r="V132" s="126"/>
      <c r="W132" s="126"/>
      <c r="X132" s="125">
        <f t="shared" si="7"/>
        <v>0</v>
      </c>
      <c r="Y132" s="126"/>
      <c r="Z132" s="126"/>
      <c r="AA132" s="126"/>
      <c r="AB132" s="126"/>
    </row>
    <row r="133" spans="1:28" hidden="1" x14ac:dyDescent="0.2">
      <c r="A133" s="112" t="s">
        <v>177</v>
      </c>
      <c r="B133" s="125">
        <f t="shared" si="15"/>
        <v>0</v>
      </c>
      <c r="C133" s="126"/>
      <c r="D133" s="126"/>
      <c r="E133" s="126"/>
      <c r="F133" s="126"/>
      <c r="G133" s="126"/>
      <c r="H133" s="125">
        <f t="shared" si="2"/>
        <v>0</v>
      </c>
      <c r="I133" s="126"/>
      <c r="J133" s="126"/>
      <c r="K133" s="125">
        <f t="shared" si="3"/>
        <v>0</v>
      </c>
      <c r="L133" s="126"/>
      <c r="M133" s="126"/>
      <c r="N133" s="125">
        <f t="shared" si="4"/>
        <v>0</v>
      </c>
      <c r="O133" s="126"/>
      <c r="P133" s="126"/>
      <c r="Q133" s="126"/>
      <c r="R133" s="125">
        <f t="shared" si="5"/>
        <v>0</v>
      </c>
      <c r="S133" s="126"/>
      <c r="T133" s="127"/>
      <c r="U133" s="125">
        <f t="shared" si="6"/>
        <v>0</v>
      </c>
      <c r="V133" s="126"/>
      <c r="W133" s="126"/>
      <c r="X133" s="125">
        <f t="shared" si="7"/>
        <v>0</v>
      </c>
      <c r="Y133" s="126"/>
      <c r="Z133" s="126"/>
      <c r="AA133" s="126"/>
      <c r="AB133" s="126"/>
    </row>
    <row r="134" spans="1:28" hidden="1" x14ac:dyDescent="0.2">
      <c r="A134" s="112" t="s">
        <v>178</v>
      </c>
      <c r="B134" s="125">
        <f t="shared" si="15"/>
        <v>0</v>
      </c>
      <c r="C134" s="126"/>
      <c r="D134" s="126"/>
      <c r="E134" s="126"/>
      <c r="F134" s="126"/>
      <c r="G134" s="126"/>
      <c r="H134" s="125">
        <f t="shared" si="2"/>
        <v>0</v>
      </c>
      <c r="I134" s="126"/>
      <c r="J134" s="126"/>
      <c r="K134" s="125">
        <f t="shared" si="3"/>
        <v>0</v>
      </c>
      <c r="L134" s="126"/>
      <c r="M134" s="126"/>
      <c r="N134" s="125">
        <f t="shared" si="4"/>
        <v>0</v>
      </c>
      <c r="O134" s="126"/>
      <c r="P134" s="126"/>
      <c r="Q134" s="126"/>
      <c r="R134" s="125">
        <f t="shared" si="5"/>
        <v>0</v>
      </c>
      <c r="S134" s="126"/>
      <c r="T134" s="127"/>
      <c r="U134" s="125">
        <f t="shared" si="6"/>
        <v>0</v>
      </c>
      <c r="V134" s="126"/>
      <c r="W134" s="126"/>
      <c r="X134" s="125">
        <f t="shared" si="7"/>
        <v>0</v>
      </c>
      <c r="Y134" s="126"/>
      <c r="Z134" s="126"/>
      <c r="AA134" s="126"/>
      <c r="AB134" s="126"/>
    </row>
    <row r="135" spans="1:28" hidden="1" x14ac:dyDescent="0.2">
      <c r="A135" s="112" t="s">
        <v>179</v>
      </c>
      <c r="B135" s="125">
        <f t="shared" si="15"/>
        <v>0</v>
      </c>
      <c r="C135" s="126"/>
      <c r="D135" s="126"/>
      <c r="E135" s="126"/>
      <c r="F135" s="126"/>
      <c r="G135" s="126"/>
      <c r="H135" s="125">
        <f t="shared" si="2"/>
        <v>0</v>
      </c>
      <c r="I135" s="126"/>
      <c r="J135" s="126"/>
      <c r="K135" s="125">
        <f t="shared" si="3"/>
        <v>0</v>
      </c>
      <c r="L135" s="126"/>
      <c r="M135" s="126"/>
      <c r="N135" s="125">
        <f t="shared" si="4"/>
        <v>0</v>
      </c>
      <c r="O135" s="126"/>
      <c r="P135" s="126"/>
      <c r="Q135" s="126"/>
      <c r="R135" s="125">
        <f t="shared" si="5"/>
        <v>0</v>
      </c>
      <c r="S135" s="126"/>
      <c r="T135" s="127"/>
      <c r="U135" s="125">
        <f t="shared" si="6"/>
        <v>0</v>
      </c>
      <c r="V135" s="126"/>
      <c r="W135" s="126"/>
      <c r="X135" s="125">
        <f t="shared" si="7"/>
        <v>0</v>
      </c>
      <c r="Y135" s="126"/>
      <c r="Z135" s="126"/>
      <c r="AA135" s="126"/>
      <c r="AB135" s="126"/>
    </row>
    <row r="136" spans="1:28" hidden="1" x14ac:dyDescent="0.2">
      <c r="A136" s="112" t="s">
        <v>180</v>
      </c>
      <c r="B136" s="125">
        <f t="shared" si="15"/>
        <v>0</v>
      </c>
      <c r="C136" s="126"/>
      <c r="D136" s="126"/>
      <c r="E136" s="126"/>
      <c r="F136" s="126"/>
      <c r="G136" s="126"/>
      <c r="H136" s="125">
        <f t="shared" si="2"/>
        <v>0</v>
      </c>
      <c r="I136" s="126"/>
      <c r="J136" s="126"/>
      <c r="K136" s="125">
        <f t="shared" si="3"/>
        <v>0</v>
      </c>
      <c r="L136" s="126"/>
      <c r="M136" s="126"/>
      <c r="N136" s="125">
        <f t="shared" si="4"/>
        <v>0</v>
      </c>
      <c r="O136" s="126"/>
      <c r="P136" s="126"/>
      <c r="Q136" s="126"/>
      <c r="R136" s="125">
        <f t="shared" si="5"/>
        <v>0</v>
      </c>
      <c r="S136" s="126"/>
      <c r="T136" s="127"/>
      <c r="U136" s="125">
        <f t="shared" si="6"/>
        <v>0</v>
      </c>
      <c r="V136" s="126"/>
      <c r="W136" s="126"/>
      <c r="X136" s="125">
        <f t="shared" si="7"/>
        <v>0</v>
      </c>
      <c r="Y136" s="126"/>
      <c r="Z136" s="126"/>
      <c r="AA136" s="126"/>
      <c r="AB136" s="126"/>
    </row>
    <row r="137" spans="1:28" hidden="1" x14ac:dyDescent="0.2">
      <c r="A137" s="112" t="s">
        <v>181</v>
      </c>
      <c r="B137" s="125">
        <f t="shared" si="15"/>
        <v>0</v>
      </c>
      <c r="C137" s="126"/>
      <c r="D137" s="126"/>
      <c r="E137" s="126"/>
      <c r="F137" s="126"/>
      <c r="G137" s="126"/>
      <c r="H137" s="125">
        <f t="shared" si="2"/>
        <v>0</v>
      </c>
      <c r="I137" s="126"/>
      <c r="J137" s="126"/>
      <c r="K137" s="125">
        <f t="shared" si="3"/>
        <v>0</v>
      </c>
      <c r="L137" s="126"/>
      <c r="M137" s="126"/>
      <c r="N137" s="125">
        <f t="shared" si="4"/>
        <v>0</v>
      </c>
      <c r="O137" s="126"/>
      <c r="P137" s="126"/>
      <c r="Q137" s="126"/>
      <c r="R137" s="125">
        <f t="shared" si="5"/>
        <v>0</v>
      </c>
      <c r="S137" s="126"/>
      <c r="T137" s="127"/>
      <c r="U137" s="125">
        <f t="shared" si="6"/>
        <v>0</v>
      </c>
      <c r="V137" s="126"/>
      <c r="W137" s="126"/>
      <c r="X137" s="125">
        <f t="shared" si="7"/>
        <v>0</v>
      </c>
      <c r="Y137" s="126"/>
      <c r="Z137" s="126"/>
      <c r="AA137" s="126"/>
      <c r="AB137" s="126"/>
    </row>
    <row r="138" spans="1:28" hidden="1" x14ac:dyDescent="0.2">
      <c r="A138" s="112" t="s">
        <v>182</v>
      </c>
      <c r="B138" s="125">
        <f t="shared" si="15"/>
        <v>0</v>
      </c>
      <c r="C138" s="126"/>
      <c r="D138" s="126"/>
      <c r="E138" s="126"/>
      <c r="F138" s="126"/>
      <c r="G138" s="126"/>
      <c r="H138" s="125">
        <f t="shared" si="2"/>
        <v>0</v>
      </c>
      <c r="I138" s="126"/>
      <c r="J138" s="126"/>
      <c r="K138" s="125">
        <f t="shared" si="3"/>
        <v>0</v>
      </c>
      <c r="L138" s="126"/>
      <c r="M138" s="126"/>
      <c r="N138" s="125">
        <f t="shared" si="4"/>
        <v>0</v>
      </c>
      <c r="O138" s="126"/>
      <c r="P138" s="126"/>
      <c r="Q138" s="126"/>
      <c r="R138" s="125">
        <f t="shared" si="5"/>
        <v>0</v>
      </c>
      <c r="S138" s="126"/>
      <c r="T138" s="127"/>
      <c r="U138" s="125">
        <f t="shared" si="6"/>
        <v>0</v>
      </c>
      <c r="V138" s="126"/>
      <c r="W138" s="126"/>
      <c r="X138" s="125">
        <f t="shared" si="7"/>
        <v>0</v>
      </c>
      <c r="Y138" s="126"/>
      <c r="Z138" s="126"/>
      <c r="AA138" s="126"/>
      <c r="AB138" s="126"/>
    </row>
    <row r="139" spans="1:28" hidden="1" x14ac:dyDescent="0.2">
      <c r="A139" s="112" t="s">
        <v>183</v>
      </c>
      <c r="B139" s="125">
        <f t="shared" si="15"/>
        <v>0</v>
      </c>
      <c r="C139" s="126"/>
      <c r="D139" s="126"/>
      <c r="E139" s="126"/>
      <c r="F139" s="126"/>
      <c r="G139" s="126"/>
      <c r="H139" s="125">
        <f t="shared" si="2"/>
        <v>0</v>
      </c>
      <c r="I139" s="126"/>
      <c r="J139" s="126"/>
      <c r="K139" s="125">
        <f t="shared" si="3"/>
        <v>0</v>
      </c>
      <c r="L139" s="126"/>
      <c r="M139" s="126"/>
      <c r="N139" s="125">
        <f t="shared" si="4"/>
        <v>0</v>
      </c>
      <c r="O139" s="126"/>
      <c r="P139" s="126"/>
      <c r="Q139" s="126"/>
      <c r="R139" s="125">
        <f t="shared" si="5"/>
        <v>0</v>
      </c>
      <c r="S139" s="126"/>
      <c r="T139" s="127"/>
      <c r="U139" s="125">
        <f t="shared" si="6"/>
        <v>0</v>
      </c>
      <c r="V139" s="126"/>
      <c r="W139" s="126"/>
      <c r="X139" s="125">
        <f t="shared" si="7"/>
        <v>0</v>
      </c>
      <c r="Y139" s="126"/>
      <c r="Z139" s="126"/>
      <c r="AA139" s="126"/>
      <c r="AB139" s="126"/>
    </row>
    <row r="140" spans="1:28" hidden="1" x14ac:dyDescent="0.2">
      <c r="A140" s="112" t="s">
        <v>184</v>
      </c>
      <c r="B140" s="125">
        <f t="shared" si="15"/>
        <v>0</v>
      </c>
      <c r="C140" s="126"/>
      <c r="D140" s="126"/>
      <c r="E140" s="126"/>
      <c r="F140" s="126"/>
      <c r="G140" s="126"/>
      <c r="H140" s="125">
        <f t="shared" si="2"/>
        <v>0</v>
      </c>
      <c r="I140" s="126"/>
      <c r="J140" s="126"/>
      <c r="K140" s="125">
        <f t="shared" si="3"/>
        <v>0</v>
      </c>
      <c r="L140" s="126"/>
      <c r="M140" s="126"/>
      <c r="N140" s="125">
        <f t="shared" si="4"/>
        <v>0</v>
      </c>
      <c r="O140" s="126"/>
      <c r="P140" s="126"/>
      <c r="Q140" s="126"/>
      <c r="R140" s="125">
        <f t="shared" si="5"/>
        <v>0</v>
      </c>
      <c r="S140" s="126"/>
      <c r="T140" s="127"/>
      <c r="U140" s="125">
        <f t="shared" si="6"/>
        <v>0</v>
      </c>
      <c r="V140" s="126"/>
      <c r="W140" s="126"/>
      <c r="X140" s="125">
        <f t="shared" si="7"/>
        <v>0</v>
      </c>
      <c r="Y140" s="126"/>
      <c r="Z140" s="126"/>
      <c r="AA140" s="126"/>
      <c r="AB140" s="126"/>
    </row>
    <row r="141" spans="1:28" hidden="1" x14ac:dyDescent="0.2">
      <c r="A141" s="112" t="s">
        <v>185</v>
      </c>
      <c r="B141" s="125">
        <f t="shared" si="15"/>
        <v>0</v>
      </c>
      <c r="C141" s="126"/>
      <c r="D141" s="126"/>
      <c r="E141" s="126"/>
      <c r="F141" s="126"/>
      <c r="G141" s="126"/>
      <c r="H141" s="125">
        <f t="shared" si="2"/>
        <v>0</v>
      </c>
      <c r="I141" s="126"/>
      <c r="J141" s="126"/>
      <c r="K141" s="125">
        <f t="shared" si="3"/>
        <v>0</v>
      </c>
      <c r="L141" s="126"/>
      <c r="M141" s="126"/>
      <c r="N141" s="125">
        <f t="shared" si="4"/>
        <v>0</v>
      </c>
      <c r="O141" s="126"/>
      <c r="P141" s="126"/>
      <c r="Q141" s="126"/>
      <c r="R141" s="125">
        <f t="shared" si="5"/>
        <v>0</v>
      </c>
      <c r="S141" s="126"/>
      <c r="T141" s="127"/>
      <c r="U141" s="125">
        <f t="shared" si="6"/>
        <v>0</v>
      </c>
      <c r="V141" s="126"/>
      <c r="W141" s="126"/>
      <c r="X141" s="125">
        <f t="shared" si="7"/>
        <v>0</v>
      </c>
      <c r="Y141" s="126"/>
      <c r="Z141" s="126"/>
      <c r="AA141" s="126"/>
      <c r="AB141" s="126"/>
    </row>
    <row r="142" spans="1:28" hidden="1" x14ac:dyDescent="0.2">
      <c r="A142" s="112" t="s">
        <v>186</v>
      </c>
      <c r="B142" s="125">
        <f t="shared" si="15"/>
        <v>0</v>
      </c>
      <c r="C142" s="126"/>
      <c r="D142" s="126"/>
      <c r="E142" s="126"/>
      <c r="F142" s="126"/>
      <c r="G142" s="126"/>
      <c r="H142" s="125">
        <f t="shared" si="2"/>
        <v>0</v>
      </c>
      <c r="I142" s="126"/>
      <c r="J142" s="126"/>
      <c r="K142" s="125">
        <f t="shared" si="3"/>
        <v>0</v>
      </c>
      <c r="L142" s="126"/>
      <c r="M142" s="126"/>
      <c r="N142" s="125">
        <f t="shared" si="4"/>
        <v>0</v>
      </c>
      <c r="O142" s="126"/>
      <c r="P142" s="126"/>
      <c r="Q142" s="126"/>
      <c r="R142" s="125">
        <f t="shared" si="5"/>
        <v>0</v>
      </c>
      <c r="S142" s="126"/>
      <c r="T142" s="127"/>
      <c r="U142" s="125">
        <f t="shared" si="6"/>
        <v>0</v>
      </c>
      <c r="V142" s="126"/>
      <c r="W142" s="126"/>
      <c r="X142" s="125">
        <f t="shared" si="7"/>
        <v>0</v>
      </c>
      <c r="Y142" s="126"/>
      <c r="Z142" s="126"/>
      <c r="AA142" s="126"/>
      <c r="AB142" s="126"/>
    </row>
    <row r="143" spans="1:28" hidden="1" x14ac:dyDescent="0.2">
      <c r="A143" s="112" t="s">
        <v>187</v>
      </c>
      <c r="B143" s="125">
        <f t="shared" si="15"/>
        <v>0</v>
      </c>
      <c r="C143" s="126"/>
      <c r="D143" s="126"/>
      <c r="E143" s="126"/>
      <c r="F143" s="126"/>
      <c r="G143" s="126"/>
      <c r="H143" s="125">
        <f t="shared" si="2"/>
        <v>0</v>
      </c>
      <c r="I143" s="126"/>
      <c r="J143" s="126"/>
      <c r="K143" s="125">
        <f t="shared" si="3"/>
        <v>0</v>
      </c>
      <c r="L143" s="126"/>
      <c r="M143" s="126"/>
      <c r="N143" s="125">
        <f t="shared" si="4"/>
        <v>0</v>
      </c>
      <c r="O143" s="126"/>
      <c r="P143" s="126"/>
      <c r="Q143" s="126"/>
      <c r="R143" s="125">
        <f t="shared" si="5"/>
        <v>0</v>
      </c>
      <c r="S143" s="126"/>
      <c r="T143" s="127"/>
      <c r="U143" s="125">
        <f t="shared" si="6"/>
        <v>0</v>
      </c>
      <c r="V143" s="126"/>
      <c r="W143" s="126"/>
      <c r="X143" s="125">
        <f t="shared" si="7"/>
        <v>0</v>
      </c>
      <c r="Y143" s="126"/>
      <c r="Z143" s="126"/>
      <c r="AA143" s="126"/>
      <c r="AB143" s="126"/>
    </row>
    <row r="144" spans="1:28" hidden="1" x14ac:dyDescent="0.2">
      <c r="A144" s="112" t="s">
        <v>188</v>
      </c>
      <c r="B144" s="125">
        <f t="shared" si="15"/>
        <v>0</v>
      </c>
      <c r="C144" s="126"/>
      <c r="D144" s="126"/>
      <c r="E144" s="126"/>
      <c r="F144" s="126"/>
      <c r="G144" s="126"/>
      <c r="H144" s="125">
        <f t="shared" si="2"/>
        <v>0</v>
      </c>
      <c r="I144" s="126"/>
      <c r="J144" s="126"/>
      <c r="K144" s="125">
        <f t="shared" si="3"/>
        <v>0</v>
      </c>
      <c r="L144" s="126"/>
      <c r="M144" s="126"/>
      <c r="N144" s="125">
        <f t="shared" si="4"/>
        <v>0</v>
      </c>
      <c r="O144" s="126"/>
      <c r="P144" s="126"/>
      <c r="Q144" s="126"/>
      <c r="R144" s="125">
        <f t="shared" si="5"/>
        <v>0</v>
      </c>
      <c r="S144" s="126"/>
      <c r="T144" s="127"/>
      <c r="U144" s="125">
        <f t="shared" si="6"/>
        <v>0</v>
      </c>
      <c r="V144" s="126"/>
      <c r="W144" s="126"/>
      <c r="X144" s="125">
        <f t="shared" si="7"/>
        <v>0</v>
      </c>
      <c r="Y144" s="126"/>
      <c r="Z144" s="126"/>
      <c r="AA144" s="126"/>
      <c r="AB144" s="126"/>
    </row>
    <row r="145" spans="1:28" hidden="1" x14ac:dyDescent="0.2">
      <c r="A145" s="112" t="s">
        <v>189</v>
      </c>
      <c r="B145" s="125">
        <f t="shared" si="15"/>
        <v>0</v>
      </c>
      <c r="C145" s="126"/>
      <c r="D145" s="126"/>
      <c r="E145" s="126"/>
      <c r="F145" s="126"/>
      <c r="G145" s="126"/>
      <c r="H145" s="125">
        <f t="shared" si="2"/>
        <v>0</v>
      </c>
      <c r="I145" s="126"/>
      <c r="J145" s="126"/>
      <c r="K145" s="125">
        <f t="shared" si="3"/>
        <v>0</v>
      </c>
      <c r="L145" s="126"/>
      <c r="M145" s="126"/>
      <c r="N145" s="125">
        <f t="shared" si="4"/>
        <v>0</v>
      </c>
      <c r="O145" s="126"/>
      <c r="P145" s="126"/>
      <c r="Q145" s="126"/>
      <c r="R145" s="125">
        <f t="shared" si="5"/>
        <v>0</v>
      </c>
      <c r="S145" s="126"/>
      <c r="T145" s="127"/>
      <c r="U145" s="125">
        <f t="shared" si="6"/>
        <v>0</v>
      </c>
      <c r="V145" s="126"/>
      <c r="W145" s="126"/>
      <c r="X145" s="125">
        <f t="shared" si="7"/>
        <v>0</v>
      </c>
      <c r="Y145" s="126"/>
      <c r="Z145" s="126"/>
      <c r="AA145" s="126"/>
      <c r="AB145" s="126"/>
    </row>
    <row r="146" spans="1:28" hidden="1" x14ac:dyDescent="0.2">
      <c r="A146" s="112" t="s">
        <v>190</v>
      </c>
      <c r="B146" s="125">
        <f t="shared" si="15"/>
        <v>0</v>
      </c>
      <c r="C146" s="126"/>
      <c r="D146" s="126"/>
      <c r="E146" s="126"/>
      <c r="F146" s="126"/>
      <c r="G146" s="126"/>
      <c r="H146" s="125">
        <f t="shared" si="2"/>
        <v>0</v>
      </c>
      <c r="I146" s="126"/>
      <c r="J146" s="126"/>
      <c r="K146" s="125">
        <f t="shared" si="3"/>
        <v>0</v>
      </c>
      <c r="L146" s="126"/>
      <c r="M146" s="126"/>
      <c r="N146" s="125">
        <f t="shared" si="4"/>
        <v>0</v>
      </c>
      <c r="O146" s="126"/>
      <c r="P146" s="126"/>
      <c r="Q146" s="126"/>
      <c r="R146" s="125">
        <f t="shared" si="5"/>
        <v>0</v>
      </c>
      <c r="S146" s="126"/>
      <c r="T146" s="127"/>
      <c r="U146" s="125">
        <f t="shared" si="6"/>
        <v>0</v>
      </c>
      <c r="V146" s="126"/>
      <c r="W146" s="126"/>
      <c r="X146" s="125">
        <f t="shared" si="7"/>
        <v>0</v>
      </c>
      <c r="Y146" s="126"/>
      <c r="Z146" s="126"/>
      <c r="AA146" s="126"/>
      <c r="AB146" s="126"/>
    </row>
    <row r="147" spans="1:28" hidden="1" x14ac:dyDescent="0.2">
      <c r="A147" s="112" t="s">
        <v>191</v>
      </c>
      <c r="B147" s="125">
        <f t="shared" si="15"/>
        <v>0</v>
      </c>
      <c r="C147" s="126"/>
      <c r="D147" s="126"/>
      <c r="E147" s="126"/>
      <c r="F147" s="126"/>
      <c r="G147" s="126"/>
      <c r="H147" s="125">
        <f t="shared" si="2"/>
        <v>0</v>
      </c>
      <c r="I147" s="126"/>
      <c r="J147" s="126"/>
      <c r="K147" s="125">
        <f t="shared" si="3"/>
        <v>0</v>
      </c>
      <c r="L147" s="126"/>
      <c r="M147" s="126"/>
      <c r="N147" s="125">
        <f t="shared" si="4"/>
        <v>0</v>
      </c>
      <c r="O147" s="126"/>
      <c r="P147" s="126"/>
      <c r="Q147" s="126"/>
      <c r="R147" s="125">
        <f t="shared" si="5"/>
        <v>0</v>
      </c>
      <c r="S147" s="126"/>
      <c r="T147" s="127"/>
      <c r="U147" s="125">
        <f t="shared" si="6"/>
        <v>0</v>
      </c>
      <c r="V147" s="126"/>
      <c r="W147" s="126"/>
      <c r="X147" s="125">
        <f t="shared" si="7"/>
        <v>0</v>
      </c>
      <c r="Y147" s="126"/>
      <c r="Z147" s="126"/>
      <c r="AA147" s="126"/>
      <c r="AB147" s="126"/>
    </row>
    <row r="148" spans="1:28" s="22" customFormat="1" ht="24" customHeight="1" x14ac:dyDescent="0.2">
      <c r="A148" s="128" t="s">
        <v>60</v>
      </c>
      <c r="B148" s="105">
        <f>B13+B22+B37+B52</f>
        <v>5</v>
      </c>
      <c r="C148" s="105">
        <f t="shared" ref="C148:AB148" si="16">C13+C22+C37+C52</f>
        <v>6</v>
      </c>
      <c r="D148" s="105">
        <f t="shared" si="16"/>
        <v>0</v>
      </c>
      <c r="E148" s="105">
        <f t="shared" si="16"/>
        <v>2</v>
      </c>
      <c r="F148" s="105">
        <f t="shared" si="16"/>
        <v>78</v>
      </c>
      <c r="G148" s="105">
        <f t="shared" si="16"/>
        <v>0</v>
      </c>
      <c r="H148" s="105">
        <f t="shared" si="16"/>
        <v>0</v>
      </c>
      <c r="I148" s="105">
        <f t="shared" si="16"/>
        <v>0</v>
      </c>
      <c r="J148" s="105">
        <f t="shared" si="16"/>
        <v>0</v>
      </c>
      <c r="K148" s="105">
        <f t="shared" si="16"/>
        <v>0</v>
      </c>
      <c r="L148" s="105">
        <f t="shared" si="16"/>
        <v>0</v>
      </c>
      <c r="M148" s="105">
        <f t="shared" si="16"/>
        <v>0</v>
      </c>
      <c r="N148" s="105">
        <f t="shared" si="16"/>
        <v>0</v>
      </c>
      <c r="O148" s="105">
        <f t="shared" si="16"/>
        <v>0</v>
      </c>
      <c r="P148" s="105">
        <f t="shared" si="16"/>
        <v>0</v>
      </c>
      <c r="Q148" s="105">
        <f t="shared" si="16"/>
        <v>0</v>
      </c>
      <c r="R148" s="105">
        <f t="shared" si="16"/>
        <v>0</v>
      </c>
      <c r="S148" s="105">
        <f t="shared" si="16"/>
        <v>0</v>
      </c>
      <c r="T148" s="105">
        <f t="shared" si="16"/>
        <v>0</v>
      </c>
      <c r="U148" s="105">
        <f t="shared" si="16"/>
        <v>0</v>
      </c>
      <c r="V148" s="105">
        <f t="shared" si="16"/>
        <v>0</v>
      </c>
      <c r="W148" s="105">
        <f t="shared" si="16"/>
        <v>0</v>
      </c>
      <c r="X148" s="105">
        <f t="shared" si="16"/>
        <v>0</v>
      </c>
      <c r="Y148" s="105">
        <f t="shared" si="16"/>
        <v>0</v>
      </c>
      <c r="Z148" s="105">
        <f t="shared" si="16"/>
        <v>0</v>
      </c>
      <c r="AA148" s="105">
        <f t="shared" si="16"/>
        <v>0</v>
      </c>
      <c r="AB148" s="105">
        <f t="shared" si="16"/>
        <v>0</v>
      </c>
    </row>
    <row r="150" spans="1:28" x14ac:dyDescent="0.2">
      <c r="A150" s="31" t="s">
        <v>262</v>
      </c>
    </row>
    <row r="152" spans="1:28" x14ac:dyDescent="0.2">
      <c r="A152" s="32" t="s">
        <v>263</v>
      </c>
    </row>
    <row r="154" spans="1:28" x14ac:dyDescent="0.2">
      <c r="A154" s="33" t="s">
        <v>192</v>
      </c>
    </row>
    <row r="155" spans="1:28" x14ac:dyDescent="0.2">
      <c r="A155" s="34" t="s">
        <v>264</v>
      </c>
    </row>
    <row r="156" spans="1:28" x14ac:dyDescent="0.2">
      <c r="A156" s="33" t="s">
        <v>265</v>
      </c>
    </row>
    <row r="157" spans="1:28" x14ac:dyDescent="0.2">
      <c r="A157" s="34" t="s">
        <v>266</v>
      </c>
    </row>
    <row r="158" spans="1:28" x14ac:dyDescent="0.2">
      <c r="A158" s="34" t="s">
        <v>267</v>
      </c>
    </row>
    <row r="159" spans="1:28" x14ac:dyDescent="0.2">
      <c r="A159" s="34" t="s">
        <v>268</v>
      </c>
    </row>
    <row r="160" spans="1:28" x14ac:dyDescent="0.2">
      <c r="A160" s="35" t="s">
        <v>269</v>
      </c>
      <c r="B160" s="13"/>
    </row>
    <row r="161" spans="1:1" x14ac:dyDescent="0.2">
      <c r="A161" s="34" t="s">
        <v>270</v>
      </c>
    </row>
    <row r="162" spans="1:1" x14ac:dyDescent="0.2">
      <c r="A162" s="34" t="s">
        <v>271</v>
      </c>
    </row>
    <row r="163" spans="1:1" x14ac:dyDescent="0.2">
      <c r="A163" s="34" t="s">
        <v>272</v>
      </c>
    </row>
    <row r="164" spans="1:1" x14ac:dyDescent="0.2">
      <c r="A164" s="34" t="s">
        <v>273</v>
      </c>
    </row>
    <row r="165" spans="1:1" x14ac:dyDescent="0.2">
      <c r="A165" s="34" t="s">
        <v>274</v>
      </c>
    </row>
  </sheetData>
  <mergeCells count="21">
    <mergeCell ref="B10:B11"/>
    <mergeCell ref="C10:D10"/>
    <mergeCell ref="A1:C1"/>
    <mergeCell ref="A2:C2"/>
    <mergeCell ref="B9:D9"/>
    <mergeCell ref="U10:W10"/>
    <mergeCell ref="X10:Z10"/>
    <mergeCell ref="A4:AB4"/>
    <mergeCell ref="A5:AB5"/>
    <mergeCell ref="A6:AB6"/>
    <mergeCell ref="A9:A11"/>
    <mergeCell ref="E9:E11"/>
    <mergeCell ref="F9:F11"/>
    <mergeCell ref="G9:G11"/>
    <mergeCell ref="H9:J10"/>
    <mergeCell ref="K9:M10"/>
    <mergeCell ref="N9:P10"/>
    <mergeCell ref="Q9:Q11"/>
    <mergeCell ref="R9:T10"/>
    <mergeCell ref="U9:Z9"/>
    <mergeCell ref="AA9:AB10"/>
  </mergeCells>
  <conditionalFormatting sqref="A37:AB37">
    <cfRule type="containsText" dxfId="24" priority="1" operator="containsText" text="Lỗi">
      <formula>NOT(ISERROR(SEARCH("Lỗi",A37)))</formula>
    </cfRule>
  </conditionalFormatting>
  <conditionalFormatting sqref="A52:AB52">
    <cfRule type="containsText" dxfId="23" priority="4" operator="containsText" text="Lỗi">
      <formula>NOT(ISERROR(SEARCH("Lỗi",A52)))</formula>
    </cfRule>
  </conditionalFormatting>
  <conditionalFormatting sqref="B53:B147">
    <cfRule type="containsText" dxfId="22" priority="9" operator="containsText" text="Lỗi">
      <formula>NOT(ISERROR(SEARCH("Lỗi",B53)))</formula>
    </cfRule>
  </conditionalFormatting>
  <conditionalFormatting sqref="C13:AB13 B13:B36 C22:AB22 B38:B51 H53:H147 K53:K147 N53:N147 R53:R147 U53:U147 X53:X147">
    <cfRule type="containsText" dxfId="21" priority="16" operator="containsText" text="Lỗi">
      <formula>NOT(ISERROR(SEARCH("Lỗi",B13)))</formula>
    </cfRule>
  </conditionalFormatting>
  <conditionalFormatting sqref="H14:H21">
    <cfRule type="containsText" dxfId="20" priority="15" operator="containsText" text="Lỗi">
      <formula>NOT(ISERROR(SEARCH("Lỗi",H14)))</formula>
    </cfRule>
  </conditionalFormatting>
  <conditionalFormatting sqref="H23:H51">
    <cfRule type="containsText" dxfId="19" priority="8" operator="containsText" text="Lỗi">
      <formula>NOT(ISERROR(SEARCH("Lỗi",H23)))</formula>
    </cfRule>
  </conditionalFormatting>
  <conditionalFormatting sqref="K14:K21">
    <cfRule type="containsText" dxfId="18" priority="14" operator="containsText" text="Lỗi">
      <formula>NOT(ISERROR(SEARCH("Lỗi",K14)))</formula>
    </cfRule>
  </conditionalFormatting>
  <conditionalFormatting sqref="K23:K51">
    <cfRule type="containsText" dxfId="17" priority="7" operator="containsText" text="Lỗi">
      <formula>NOT(ISERROR(SEARCH("Lỗi",K23)))</formula>
    </cfRule>
  </conditionalFormatting>
  <conditionalFormatting sqref="N14:N21">
    <cfRule type="containsText" dxfId="16" priority="13" operator="containsText" text="Lỗi">
      <formula>NOT(ISERROR(SEARCH("Lỗi",N14)))</formula>
    </cfRule>
  </conditionalFormatting>
  <conditionalFormatting sqref="N23:N51">
    <cfRule type="containsText" dxfId="15" priority="6" operator="containsText" text="Lỗi">
      <formula>NOT(ISERROR(SEARCH("Lỗi",N23)))</formula>
    </cfRule>
  </conditionalFormatting>
  <conditionalFormatting sqref="R14:R21">
    <cfRule type="containsText" dxfId="14" priority="12" operator="containsText" text="Lỗi">
      <formula>NOT(ISERROR(SEARCH("Lỗi",R14)))</formula>
    </cfRule>
  </conditionalFormatting>
  <conditionalFormatting sqref="R23:R51">
    <cfRule type="containsText" dxfId="13" priority="5" operator="containsText" text="Lỗi">
      <formula>NOT(ISERROR(SEARCH("Lỗi",R23)))</formula>
    </cfRule>
  </conditionalFormatting>
  <conditionalFormatting sqref="U14:U21">
    <cfRule type="containsText" dxfId="12" priority="11" operator="containsText" text="Lỗi">
      <formula>NOT(ISERROR(SEARCH("Lỗi",U14)))</formula>
    </cfRule>
  </conditionalFormatting>
  <conditionalFormatting sqref="U23:U51">
    <cfRule type="containsText" dxfId="11" priority="3" operator="containsText" text="Lỗi">
      <formula>NOT(ISERROR(SEARCH("Lỗi",U23)))</formula>
    </cfRule>
  </conditionalFormatting>
  <conditionalFormatting sqref="X14:X21">
    <cfRule type="containsText" dxfId="10" priority="10" operator="containsText" text="Lỗi">
      <formula>NOT(ISERROR(SEARCH("Lỗi",X14)))</formula>
    </cfRule>
  </conditionalFormatting>
  <conditionalFormatting sqref="X23:X51">
    <cfRule type="containsText" dxfId="9" priority="2" operator="containsText" text="Lỗi">
      <formula>NOT(ISERROR(SEARCH("Lỗi",X23)))</formula>
    </cfRule>
  </conditionalFormatting>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46"/>
  <sheetViews>
    <sheetView workbookViewId="0">
      <pane ySplit="10" topLeftCell="A11" activePane="bottomLeft" state="frozen"/>
      <selection pane="bottomLeft" activeCell="G147" sqref="G147"/>
    </sheetView>
  </sheetViews>
  <sheetFormatPr defaultRowHeight="12.75" x14ac:dyDescent="0.2"/>
  <cols>
    <col min="1" max="1" width="23.5703125" style="26" customWidth="1"/>
    <col min="2" max="2" width="8.7109375" style="1" customWidth="1"/>
    <col min="3" max="4" width="9.7109375" style="1" customWidth="1"/>
    <col min="5" max="5" width="9.28515625" style="1" customWidth="1"/>
    <col min="6" max="7" width="8.28515625" style="1" customWidth="1"/>
    <col min="8" max="8" width="8.5703125" style="1" customWidth="1"/>
    <col min="9" max="10" width="7.5703125" style="1" customWidth="1"/>
    <col min="11" max="15" width="8.5703125" style="1" customWidth="1"/>
    <col min="16" max="16" width="8" style="1" customWidth="1"/>
    <col min="17" max="16384" width="9.140625" style="1"/>
  </cols>
  <sheetData>
    <row r="1" spans="1:19" ht="18.75" customHeight="1" x14ac:dyDescent="0.2">
      <c r="A1" s="114" t="s">
        <v>354</v>
      </c>
      <c r="B1" s="114"/>
      <c r="C1" s="114"/>
      <c r="D1" s="115"/>
      <c r="E1" s="115"/>
      <c r="F1" s="115"/>
      <c r="G1" s="115"/>
      <c r="H1" s="115"/>
      <c r="I1" s="115"/>
      <c r="J1" s="115"/>
      <c r="K1" s="115"/>
      <c r="L1" s="115"/>
      <c r="M1" s="115"/>
      <c r="N1" s="115"/>
      <c r="O1" s="115"/>
      <c r="P1" s="115"/>
    </row>
    <row r="2" spans="1:19" ht="18.75" customHeight="1" x14ac:dyDescent="0.2">
      <c r="A2" s="116" t="s">
        <v>47</v>
      </c>
      <c r="B2" s="116"/>
      <c r="C2" s="116"/>
      <c r="D2" s="115"/>
      <c r="E2" s="115"/>
      <c r="F2" s="115"/>
      <c r="G2" s="115"/>
      <c r="H2" s="115"/>
      <c r="I2" s="115"/>
      <c r="J2" s="115"/>
      <c r="K2" s="115"/>
      <c r="L2" s="115"/>
      <c r="M2" s="115"/>
      <c r="N2" s="121" t="s">
        <v>275</v>
      </c>
      <c r="O2" s="121"/>
      <c r="P2" s="121"/>
    </row>
    <row r="3" spans="1:19" ht="18.75" customHeight="1" x14ac:dyDescent="0.25">
      <c r="A3" s="117" t="s">
        <v>276</v>
      </c>
      <c r="B3" s="117"/>
      <c r="C3" s="117"/>
      <c r="D3" s="117"/>
      <c r="E3" s="117"/>
      <c r="F3" s="117"/>
      <c r="G3" s="117"/>
      <c r="H3" s="117"/>
      <c r="I3" s="117"/>
      <c r="J3" s="117"/>
      <c r="K3" s="117"/>
      <c r="L3" s="117"/>
      <c r="M3" s="117"/>
      <c r="N3" s="117"/>
      <c r="O3" s="117"/>
      <c r="P3" s="117"/>
      <c r="Q3" s="80"/>
      <c r="R3" s="80"/>
      <c r="S3" s="80"/>
    </row>
    <row r="4" spans="1:19" ht="21" customHeight="1" x14ac:dyDescent="0.2">
      <c r="A4" s="118" t="s">
        <v>356</v>
      </c>
      <c r="B4" s="118"/>
      <c r="C4" s="118"/>
      <c r="D4" s="118"/>
      <c r="E4" s="118"/>
      <c r="F4" s="118"/>
      <c r="G4" s="118"/>
      <c r="H4" s="118"/>
      <c r="I4" s="118"/>
      <c r="J4" s="118"/>
      <c r="K4" s="118"/>
      <c r="L4" s="118"/>
      <c r="M4" s="118"/>
      <c r="N4" s="118"/>
      <c r="O4" s="118"/>
      <c r="P4" s="118"/>
      <c r="Q4" s="83"/>
      <c r="R4" s="83"/>
      <c r="S4" s="83"/>
    </row>
    <row r="5" spans="1:19" ht="15" x14ac:dyDescent="0.2">
      <c r="A5" s="119" t="s">
        <v>355</v>
      </c>
      <c r="B5" s="119"/>
      <c r="C5" s="119"/>
      <c r="D5" s="119"/>
      <c r="E5" s="119"/>
      <c r="F5" s="119"/>
      <c r="G5" s="119"/>
      <c r="H5" s="119"/>
      <c r="I5" s="119"/>
      <c r="J5" s="119"/>
      <c r="K5" s="119"/>
      <c r="L5" s="119"/>
      <c r="M5" s="119"/>
      <c r="N5" s="119"/>
      <c r="O5" s="119"/>
      <c r="P5" s="119"/>
      <c r="Q5" s="83"/>
      <c r="R5" s="83"/>
      <c r="S5" s="83"/>
    </row>
    <row r="6" spans="1:19" ht="23.25" customHeight="1" x14ac:dyDescent="0.2">
      <c r="A6" s="120"/>
      <c r="B6" s="115"/>
      <c r="C6" s="115"/>
      <c r="D6" s="115"/>
      <c r="E6" s="115"/>
      <c r="F6" s="115"/>
      <c r="G6" s="115"/>
      <c r="H6" s="115"/>
      <c r="I6" s="115"/>
      <c r="J6" s="115"/>
      <c r="K6" s="115"/>
      <c r="L6" s="115"/>
      <c r="M6" s="115"/>
      <c r="N6" s="122" t="s">
        <v>230</v>
      </c>
      <c r="O6" s="122"/>
      <c r="P6" s="122"/>
    </row>
    <row r="7" spans="1:19" ht="22.5" customHeight="1" x14ac:dyDescent="0.2">
      <c r="A7" s="69" t="s">
        <v>3</v>
      </c>
      <c r="B7" s="68" t="s">
        <v>277</v>
      </c>
      <c r="C7" s="68"/>
      <c r="D7" s="68"/>
      <c r="E7" s="68"/>
      <c r="F7" s="68"/>
      <c r="G7" s="68"/>
      <c r="H7" s="68" t="s">
        <v>278</v>
      </c>
      <c r="I7" s="68"/>
      <c r="J7" s="68"/>
      <c r="K7" s="68"/>
      <c r="L7" s="68"/>
      <c r="M7" s="68"/>
      <c r="N7" s="68" t="s">
        <v>279</v>
      </c>
      <c r="O7" s="68"/>
      <c r="P7" s="68" t="s">
        <v>280</v>
      </c>
    </row>
    <row r="8" spans="1:19" ht="45" customHeight="1" x14ac:dyDescent="0.2">
      <c r="A8" s="69"/>
      <c r="B8" s="68" t="s">
        <v>281</v>
      </c>
      <c r="C8" s="68"/>
      <c r="D8" s="68"/>
      <c r="E8" s="68" t="s">
        <v>282</v>
      </c>
      <c r="F8" s="68"/>
      <c r="G8" s="68"/>
      <c r="H8" s="68" t="s">
        <v>283</v>
      </c>
      <c r="I8" s="68"/>
      <c r="J8" s="68"/>
      <c r="K8" s="68" t="s">
        <v>284</v>
      </c>
      <c r="L8" s="68"/>
      <c r="M8" s="68"/>
      <c r="N8" s="68"/>
      <c r="O8" s="68"/>
      <c r="P8" s="68"/>
    </row>
    <row r="9" spans="1:19" ht="40.5" customHeight="1" x14ac:dyDescent="0.2">
      <c r="A9" s="69"/>
      <c r="B9" s="36" t="s">
        <v>10</v>
      </c>
      <c r="C9" s="36" t="s">
        <v>285</v>
      </c>
      <c r="D9" s="36" t="s">
        <v>286</v>
      </c>
      <c r="E9" s="36" t="s">
        <v>10</v>
      </c>
      <c r="F9" s="36" t="s">
        <v>24</v>
      </c>
      <c r="G9" s="36" t="s">
        <v>25</v>
      </c>
      <c r="H9" s="36" t="s">
        <v>10</v>
      </c>
      <c r="I9" s="36" t="s">
        <v>24</v>
      </c>
      <c r="J9" s="36" t="s">
        <v>25</v>
      </c>
      <c r="K9" s="36" t="s">
        <v>10</v>
      </c>
      <c r="L9" s="36" t="s">
        <v>24</v>
      </c>
      <c r="M9" s="36" t="s">
        <v>25</v>
      </c>
      <c r="N9" s="36" t="s">
        <v>26</v>
      </c>
      <c r="O9" s="36" t="s">
        <v>27</v>
      </c>
      <c r="P9" s="68"/>
    </row>
    <row r="10" spans="1:19" x14ac:dyDescent="0.2">
      <c r="A10" s="37" t="s">
        <v>69</v>
      </c>
      <c r="B10" s="38" t="s">
        <v>246</v>
      </c>
      <c r="C10" s="38">
        <v>2</v>
      </c>
      <c r="D10" s="38">
        <v>3</v>
      </c>
      <c r="E10" s="38" t="s">
        <v>287</v>
      </c>
      <c r="F10" s="38">
        <v>5</v>
      </c>
      <c r="G10" s="38">
        <v>6</v>
      </c>
      <c r="H10" s="38" t="s">
        <v>247</v>
      </c>
      <c r="I10" s="38">
        <v>8</v>
      </c>
      <c r="J10" s="38">
        <v>9</v>
      </c>
      <c r="K10" s="38" t="s">
        <v>288</v>
      </c>
      <c r="L10" s="38">
        <v>11</v>
      </c>
      <c r="M10" s="38">
        <v>12</v>
      </c>
      <c r="N10" s="38">
        <v>13</v>
      </c>
      <c r="O10" s="38">
        <v>14</v>
      </c>
      <c r="P10" s="38">
        <v>15</v>
      </c>
    </row>
    <row r="11" spans="1:19" s="22" customFormat="1" ht="24" customHeight="1" x14ac:dyDescent="0.2">
      <c r="A11" s="106" t="s">
        <v>47</v>
      </c>
      <c r="B11" s="129">
        <f>SUM(B12:B19)</f>
        <v>0</v>
      </c>
      <c r="C11" s="129">
        <f t="shared" ref="C11:P11" si="0">SUM(C12:C19)</f>
        <v>0</v>
      </c>
      <c r="D11" s="129">
        <f t="shared" si="0"/>
        <v>0</v>
      </c>
      <c r="E11" s="129">
        <f t="shared" si="0"/>
        <v>0</v>
      </c>
      <c r="F11" s="129">
        <f t="shared" si="0"/>
        <v>0</v>
      </c>
      <c r="G11" s="129">
        <f t="shared" si="0"/>
        <v>0</v>
      </c>
      <c r="H11" s="129">
        <f t="shared" si="0"/>
        <v>0</v>
      </c>
      <c r="I11" s="129">
        <f t="shared" si="0"/>
        <v>0</v>
      </c>
      <c r="J11" s="129">
        <f t="shared" si="0"/>
        <v>0</v>
      </c>
      <c r="K11" s="129">
        <f t="shared" si="0"/>
        <v>0</v>
      </c>
      <c r="L11" s="129">
        <f t="shared" si="0"/>
        <v>0</v>
      </c>
      <c r="M11" s="129">
        <f t="shared" si="0"/>
        <v>0</v>
      </c>
      <c r="N11" s="129">
        <f t="shared" si="0"/>
        <v>0</v>
      </c>
      <c r="O11" s="129">
        <f t="shared" si="0"/>
        <v>0</v>
      </c>
      <c r="P11" s="129">
        <f t="shared" si="0"/>
        <v>0</v>
      </c>
    </row>
    <row r="12" spans="1:19" ht="18" hidden="1" customHeight="1" x14ac:dyDescent="0.2">
      <c r="A12" s="108" t="s">
        <v>48</v>
      </c>
      <c r="B12" s="129">
        <f>IFERROR(C12+D12,"Lỗi")</f>
        <v>0</v>
      </c>
      <c r="C12" s="130"/>
      <c r="D12" s="130"/>
      <c r="E12" s="129">
        <f>IFERROR(F12+G12,"Lỗi")</f>
        <v>0</v>
      </c>
      <c r="F12" s="130"/>
      <c r="G12" s="130"/>
      <c r="H12" s="129">
        <f>IFERROR(I12+J12,"Lỗi")</f>
        <v>0</v>
      </c>
      <c r="I12" s="130"/>
      <c r="J12" s="130"/>
      <c r="K12" s="129">
        <f>IFERROR(L12+M12,"Lỗi")</f>
        <v>0</v>
      </c>
      <c r="L12" s="130"/>
      <c r="M12" s="130"/>
      <c r="N12" s="130"/>
      <c r="O12" s="130"/>
      <c r="P12" s="130"/>
    </row>
    <row r="13" spans="1:19" ht="18" hidden="1" customHeight="1" x14ac:dyDescent="0.2">
      <c r="A13" s="108" t="s">
        <v>49</v>
      </c>
      <c r="B13" s="129">
        <f t="shared" ref="B13:B76" si="1">IFERROR(C13+D13,"Lỗi")</f>
        <v>0</v>
      </c>
      <c r="C13" s="130"/>
      <c r="D13" s="130"/>
      <c r="E13" s="129">
        <f t="shared" ref="E13:E76" si="2">IFERROR(F13+G13,"Lỗi")</f>
        <v>0</v>
      </c>
      <c r="F13" s="130"/>
      <c r="G13" s="130"/>
      <c r="H13" s="129">
        <f t="shared" ref="H13:H76" si="3">IFERROR(I13+J13,"Lỗi")</f>
        <v>0</v>
      </c>
      <c r="I13" s="130"/>
      <c r="J13" s="130"/>
      <c r="K13" s="129">
        <f t="shared" ref="K13:K76" si="4">IFERROR(L13+M13,"Lỗi")</f>
        <v>0</v>
      </c>
      <c r="L13" s="130"/>
      <c r="M13" s="130"/>
      <c r="N13" s="130"/>
      <c r="O13" s="130"/>
      <c r="P13" s="130"/>
    </row>
    <row r="14" spans="1:19" ht="18" hidden="1" customHeight="1" x14ac:dyDescent="0.2">
      <c r="A14" s="108" t="s">
        <v>50</v>
      </c>
      <c r="B14" s="129">
        <f t="shared" si="1"/>
        <v>0</v>
      </c>
      <c r="C14" s="130"/>
      <c r="D14" s="130"/>
      <c r="E14" s="129">
        <f t="shared" si="2"/>
        <v>0</v>
      </c>
      <c r="F14" s="130"/>
      <c r="G14" s="130"/>
      <c r="H14" s="129">
        <f t="shared" si="3"/>
        <v>0</v>
      </c>
      <c r="I14" s="130"/>
      <c r="J14" s="130"/>
      <c r="K14" s="129">
        <f t="shared" si="4"/>
        <v>0</v>
      </c>
      <c r="L14" s="130"/>
      <c r="M14" s="130"/>
      <c r="N14" s="130"/>
      <c r="O14" s="130"/>
      <c r="P14" s="130"/>
    </row>
    <row r="15" spans="1:19" ht="18" hidden="1" customHeight="1" x14ac:dyDescent="0.2">
      <c r="A15" s="108" t="s">
        <v>51</v>
      </c>
      <c r="B15" s="129">
        <f t="shared" si="1"/>
        <v>0</v>
      </c>
      <c r="C15" s="130"/>
      <c r="D15" s="130"/>
      <c r="E15" s="129">
        <f t="shared" si="2"/>
        <v>0</v>
      </c>
      <c r="F15" s="130"/>
      <c r="G15" s="130"/>
      <c r="H15" s="129">
        <f t="shared" si="3"/>
        <v>0</v>
      </c>
      <c r="I15" s="130"/>
      <c r="J15" s="130"/>
      <c r="K15" s="129">
        <f t="shared" si="4"/>
        <v>0</v>
      </c>
      <c r="L15" s="130"/>
      <c r="M15" s="130"/>
      <c r="N15" s="130"/>
      <c r="O15" s="130"/>
      <c r="P15" s="130"/>
    </row>
    <row r="16" spans="1:19" ht="18" hidden="1" customHeight="1" x14ac:dyDescent="0.2">
      <c r="A16" s="108" t="s">
        <v>52</v>
      </c>
      <c r="B16" s="129">
        <f t="shared" si="1"/>
        <v>0</v>
      </c>
      <c r="C16" s="130"/>
      <c r="D16" s="130"/>
      <c r="E16" s="129">
        <f t="shared" si="2"/>
        <v>0</v>
      </c>
      <c r="F16" s="130"/>
      <c r="G16" s="130"/>
      <c r="H16" s="129">
        <f t="shared" si="3"/>
        <v>0</v>
      </c>
      <c r="I16" s="130"/>
      <c r="J16" s="130"/>
      <c r="K16" s="129">
        <f t="shared" si="4"/>
        <v>0</v>
      </c>
      <c r="L16" s="130"/>
      <c r="M16" s="130"/>
      <c r="N16" s="130"/>
      <c r="O16" s="130"/>
      <c r="P16" s="130"/>
    </row>
    <row r="17" spans="1:16" ht="18" hidden="1" customHeight="1" x14ac:dyDescent="0.2">
      <c r="A17" s="108" t="s">
        <v>53</v>
      </c>
      <c r="B17" s="129">
        <f t="shared" si="1"/>
        <v>0</v>
      </c>
      <c r="C17" s="130"/>
      <c r="D17" s="130"/>
      <c r="E17" s="129">
        <f t="shared" si="2"/>
        <v>0</v>
      </c>
      <c r="F17" s="130"/>
      <c r="G17" s="130"/>
      <c r="H17" s="129">
        <f t="shared" si="3"/>
        <v>0</v>
      </c>
      <c r="I17" s="130"/>
      <c r="J17" s="130"/>
      <c r="K17" s="129">
        <f t="shared" si="4"/>
        <v>0</v>
      </c>
      <c r="L17" s="130"/>
      <c r="M17" s="130"/>
      <c r="N17" s="130"/>
      <c r="O17" s="130"/>
      <c r="P17" s="130"/>
    </row>
    <row r="18" spans="1:16" ht="18" hidden="1" customHeight="1" x14ac:dyDescent="0.2">
      <c r="A18" s="108" t="s">
        <v>54</v>
      </c>
      <c r="B18" s="129">
        <f t="shared" si="1"/>
        <v>0</v>
      </c>
      <c r="C18" s="130"/>
      <c r="D18" s="130"/>
      <c r="E18" s="129">
        <f t="shared" si="2"/>
        <v>0</v>
      </c>
      <c r="F18" s="130"/>
      <c r="G18" s="130"/>
      <c r="H18" s="129">
        <f t="shared" si="3"/>
        <v>0</v>
      </c>
      <c r="I18" s="130"/>
      <c r="J18" s="130"/>
      <c r="K18" s="129">
        <f t="shared" si="4"/>
        <v>0</v>
      </c>
      <c r="L18" s="130"/>
      <c r="M18" s="130"/>
      <c r="N18" s="130"/>
      <c r="O18" s="130"/>
      <c r="P18" s="130"/>
    </row>
    <row r="19" spans="1:16" ht="18" hidden="1" customHeight="1" x14ac:dyDescent="0.2">
      <c r="A19" s="108" t="s">
        <v>55</v>
      </c>
      <c r="B19" s="129">
        <f t="shared" si="1"/>
        <v>0</v>
      </c>
      <c r="C19" s="130"/>
      <c r="D19" s="130"/>
      <c r="E19" s="129">
        <f t="shared" si="2"/>
        <v>0</v>
      </c>
      <c r="F19" s="130"/>
      <c r="G19" s="130"/>
      <c r="H19" s="129">
        <f t="shared" si="3"/>
        <v>0</v>
      </c>
      <c r="I19" s="130"/>
      <c r="J19" s="130"/>
      <c r="K19" s="129">
        <f t="shared" si="4"/>
        <v>0</v>
      </c>
      <c r="L19" s="130"/>
      <c r="M19" s="130"/>
      <c r="N19" s="130"/>
      <c r="O19" s="130"/>
      <c r="P19" s="130"/>
    </row>
    <row r="20" spans="1:16" s="22" customFormat="1" ht="28.5" customHeight="1" x14ac:dyDescent="0.2">
      <c r="A20" s="106" t="s">
        <v>360</v>
      </c>
      <c r="B20" s="129">
        <f>SUM(B21:B34)</f>
        <v>0</v>
      </c>
      <c r="C20" s="129">
        <f t="shared" ref="C20:P20" si="5">SUM(C21:C34)</f>
        <v>0</v>
      </c>
      <c r="D20" s="129">
        <f t="shared" si="5"/>
        <v>0</v>
      </c>
      <c r="E20" s="129">
        <f t="shared" si="5"/>
        <v>0</v>
      </c>
      <c r="F20" s="129">
        <f t="shared" si="5"/>
        <v>0</v>
      </c>
      <c r="G20" s="129">
        <f t="shared" si="5"/>
        <v>0</v>
      </c>
      <c r="H20" s="129">
        <f t="shared" si="5"/>
        <v>0</v>
      </c>
      <c r="I20" s="129">
        <f t="shared" si="5"/>
        <v>0</v>
      </c>
      <c r="J20" s="129">
        <f t="shared" si="5"/>
        <v>0</v>
      </c>
      <c r="K20" s="129">
        <f t="shared" si="5"/>
        <v>0</v>
      </c>
      <c r="L20" s="129">
        <f t="shared" si="5"/>
        <v>0</v>
      </c>
      <c r="M20" s="129">
        <f t="shared" si="5"/>
        <v>0</v>
      </c>
      <c r="N20" s="129">
        <f t="shared" si="5"/>
        <v>0</v>
      </c>
      <c r="O20" s="129">
        <f t="shared" si="5"/>
        <v>0</v>
      </c>
      <c r="P20" s="129">
        <f t="shared" si="5"/>
        <v>0</v>
      </c>
    </row>
    <row r="21" spans="1:16" s="22" customFormat="1" hidden="1" x14ac:dyDescent="0.2">
      <c r="A21" s="109" t="s">
        <v>71</v>
      </c>
      <c r="B21" s="129">
        <f t="shared" si="1"/>
        <v>0</v>
      </c>
      <c r="C21" s="131"/>
      <c r="D21" s="131"/>
      <c r="E21" s="129">
        <f t="shared" si="2"/>
        <v>0</v>
      </c>
      <c r="F21" s="131"/>
      <c r="G21" s="131"/>
      <c r="H21" s="129">
        <f t="shared" si="3"/>
        <v>0</v>
      </c>
      <c r="I21" s="131"/>
      <c r="J21" s="131"/>
      <c r="K21" s="129">
        <f t="shared" si="4"/>
        <v>0</v>
      </c>
      <c r="L21" s="131"/>
      <c r="M21" s="131"/>
      <c r="N21" s="131"/>
      <c r="O21" s="131"/>
      <c r="P21" s="125"/>
    </row>
    <row r="22" spans="1:16" s="22" customFormat="1" hidden="1" x14ac:dyDescent="0.2">
      <c r="A22" s="109" t="s">
        <v>72</v>
      </c>
      <c r="B22" s="129">
        <f t="shared" si="1"/>
        <v>0</v>
      </c>
      <c r="C22" s="131"/>
      <c r="D22" s="131"/>
      <c r="E22" s="129">
        <f t="shared" si="2"/>
        <v>0</v>
      </c>
      <c r="F22" s="131"/>
      <c r="G22" s="131"/>
      <c r="H22" s="129">
        <f t="shared" si="3"/>
        <v>0</v>
      </c>
      <c r="I22" s="131"/>
      <c r="J22" s="131"/>
      <c r="K22" s="129">
        <f t="shared" si="4"/>
        <v>0</v>
      </c>
      <c r="L22" s="131"/>
      <c r="M22" s="131"/>
      <c r="N22" s="131"/>
      <c r="O22" s="131"/>
      <c r="P22" s="125"/>
    </row>
    <row r="23" spans="1:16" s="22" customFormat="1" hidden="1" x14ac:dyDescent="0.2">
      <c r="A23" s="109" t="s">
        <v>73</v>
      </c>
      <c r="B23" s="129">
        <f t="shared" si="1"/>
        <v>0</v>
      </c>
      <c r="C23" s="131"/>
      <c r="D23" s="131"/>
      <c r="E23" s="129">
        <f t="shared" si="2"/>
        <v>0</v>
      </c>
      <c r="F23" s="131"/>
      <c r="G23" s="131"/>
      <c r="H23" s="129">
        <f t="shared" si="3"/>
        <v>0</v>
      </c>
      <c r="I23" s="131"/>
      <c r="J23" s="131"/>
      <c r="K23" s="129">
        <f t="shared" si="4"/>
        <v>0</v>
      </c>
      <c r="L23" s="131"/>
      <c r="M23" s="131"/>
      <c r="N23" s="131"/>
      <c r="O23" s="131"/>
      <c r="P23" s="125"/>
    </row>
    <row r="24" spans="1:16" s="22" customFormat="1" hidden="1" x14ac:dyDescent="0.2">
      <c r="A24" s="109" t="s">
        <v>56</v>
      </c>
      <c r="B24" s="129">
        <f t="shared" si="1"/>
        <v>0</v>
      </c>
      <c r="C24" s="131"/>
      <c r="D24" s="131"/>
      <c r="E24" s="129">
        <f t="shared" si="2"/>
        <v>0</v>
      </c>
      <c r="F24" s="131"/>
      <c r="G24" s="131"/>
      <c r="H24" s="129">
        <f t="shared" si="3"/>
        <v>0</v>
      </c>
      <c r="I24" s="131"/>
      <c r="J24" s="131"/>
      <c r="K24" s="129">
        <f t="shared" si="4"/>
        <v>0</v>
      </c>
      <c r="L24" s="131"/>
      <c r="M24" s="131"/>
      <c r="N24" s="131"/>
      <c r="O24" s="131"/>
      <c r="P24" s="125"/>
    </row>
    <row r="25" spans="1:16" s="22" customFormat="1" hidden="1" x14ac:dyDescent="0.2">
      <c r="A25" s="109" t="s">
        <v>74</v>
      </c>
      <c r="B25" s="129">
        <f t="shared" si="1"/>
        <v>0</v>
      </c>
      <c r="C25" s="131"/>
      <c r="D25" s="131"/>
      <c r="E25" s="129">
        <f t="shared" si="2"/>
        <v>0</v>
      </c>
      <c r="F25" s="131"/>
      <c r="G25" s="131"/>
      <c r="H25" s="129">
        <f t="shared" si="3"/>
        <v>0</v>
      </c>
      <c r="I25" s="131"/>
      <c r="J25" s="131"/>
      <c r="K25" s="129">
        <f t="shared" si="4"/>
        <v>0</v>
      </c>
      <c r="L25" s="131"/>
      <c r="M25" s="131"/>
      <c r="N25" s="131"/>
      <c r="O25" s="131"/>
      <c r="P25" s="125"/>
    </row>
    <row r="26" spans="1:16" s="22" customFormat="1" hidden="1" x14ac:dyDescent="0.2">
      <c r="A26" s="109" t="s">
        <v>59</v>
      </c>
      <c r="B26" s="129">
        <f t="shared" si="1"/>
        <v>0</v>
      </c>
      <c r="C26" s="131"/>
      <c r="D26" s="131"/>
      <c r="E26" s="129">
        <f t="shared" si="2"/>
        <v>0</v>
      </c>
      <c r="F26" s="131"/>
      <c r="G26" s="131"/>
      <c r="H26" s="129">
        <f t="shared" si="3"/>
        <v>0</v>
      </c>
      <c r="I26" s="131"/>
      <c r="J26" s="131"/>
      <c r="K26" s="129">
        <f t="shared" si="4"/>
        <v>0</v>
      </c>
      <c r="L26" s="131"/>
      <c r="M26" s="131"/>
      <c r="N26" s="131"/>
      <c r="O26" s="131"/>
      <c r="P26" s="125"/>
    </row>
    <row r="27" spans="1:16" s="22" customFormat="1" hidden="1" x14ac:dyDescent="0.2">
      <c r="A27" s="109" t="s">
        <v>75</v>
      </c>
      <c r="B27" s="129">
        <f t="shared" si="1"/>
        <v>0</v>
      </c>
      <c r="C27" s="131"/>
      <c r="D27" s="131"/>
      <c r="E27" s="129">
        <f t="shared" si="2"/>
        <v>0</v>
      </c>
      <c r="F27" s="131"/>
      <c r="G27" s="131"/>
      <c r="H27" s="129">
        <f t="shared" si="3"/>
        <v>0</v>
      </c>
      <c r="I27" s="131"/>
      <c r="J27" s="131"/>
      <c r="K27" s="129">
        <f t="shared" si="4"/>
        <v>0</v>
      </c>
      <c r="L27" s="131"/>
      <c r="M27" s="131"/>
      <c r="N27" s="131"/>
      <c r="O27" s="131"/>
      <c r="P27" s="125"/>
    </row>
    <row r="28" spans="1:16" s="22" customFormat="1" hidden="1" x14ac:dyDescent="0.2">
      <c r="A28" s="109" t="s">
        <v>76</v>
      </c>
      <c r="B28" s="129">
        <f t="shared" si="1"/>
        <v>0</v>
      </c>
      <c r="C28" s="131"/>
      <c r="D28" s="131"/>
      <c r="E28" s="129">
        <f t="shared" si="2"/>
        <v>0</v>
      </c>
      <c r="F28" s="131"/>
      <c r="G28" s="131"/>
      <c r="H28" s="129">
        <f t="shared" si="3"/>
        <v>0</v>
      </c>
      <c r="I28" s="131"/>
      <c r="J28" s="131"/>
      <c r="K28" s="129">
        <f t="shared" si="4"/>
        <v>0</v>
      </c>
      <c r="L28" s="131"/>
      <c r="M28" s="131"/>
      <c r="N28" s="131"/>
      <c r="O28" s="131"/>
      <c r="P28" s="125"/>
    </row>
    <row r="29" spans="1:16" s="22" customFormat="1" hidden="1" x14ac:dyDescent="0.2">
      <c r="A29" s="109" t="s">
        <v>77</v>
      </c>
      <c r="B29" s="129">
        <f t="shared" si="1"/>
        <v>0</v>
      </c>
      <c r="C29" s="131"/>
      <c r="D29" s="131"/>
      <c r="E29" s="129">
        <f t="shared" si="2"/>
        <v>0</v>
      </c>
      <c r="F29" s="131"/>
      <c r="G29" s="131"/>
      <c r="H29" s="129">
        <f t="shared" si="3"/>
        <v>0</v>
      </c>
      <c r="I29" s="131"/>
      <c r="J29" s="131"/>
      <c r="K29" s="129">
        <f t="shared" si="4"/>
        <v>0</v>
      </c>
      <c r="L29" s="131"/>
      <c r="M29" s="131"/>
      <c r="N29" s="131"/>
      <c r="O29" s="131"/>
      <c r="P29" s="125"/>
    </row>
    <row r="30" spans="1:16" s="22" customFormat="1" hidden="1" x14ac:dyDescent="0.2">
      <c r="A30" s="109" t="s">
        <v>57</v>
      </c>
      <c r="B30" s="129">
        <f t="shared" si="1"/>
        <v>0</v>
      </c>
      <c r="C30" s="131"/>
      <c r="D30" s="131"/>
      <c r="E30" s="129">
        <f t="shared" si="2"/>
        <v>0</v>
      </c>
      <c r="F30" s="131"/>
      <c r="G30" s="131"/>
      <c r="H30" s="129">
        <f t="shared" si="3"/>
        <v>0</v>
      </c>
      <c r="I30" s="131"/>
      <c r="J30" s="131"/>
      <c r="K30" s="129">
        <f t="shared" si="4"/>
        <v>0</v>
      </c>
      <c r="L30" s="131"/>
      <c r="M30" s="131"/>
      <c r="N30" s="131"/>
      <c r="O30" s="131"/>
      <c r="P30" s="125"/>
    </row>
    <row r="31" spans="1:16" s="22" customFormat="1" hidden="1" x14ac:dyDescent="0.2">
      <c r="A31" s="109" t="s">
        <v>78</v>
      </c>
      <c r="B31" s="129">
        <f t="shared" si="1"/>
        <v>0</v>
      </c>
      <c r="C31" s="131"/>
      <c r="D31" s="131"/>
      <c r="E31" s="129">
        <f t="shared" si="2"/>
        <v>0</v>
      </c>
      <c r="F31" s="131"/>
      <c r="G31" s="131"/>
      <c r="H31" s="129">
        <f t="shared" si="3"/>
        <v>0</v>
      </c>
      <c r="I31" s="131"/>
      <c r="J31" s="131"/>
      <c r="K31" s="129">
        <f t="shared" si="4"/>
        <v>0</v>
      </c>
      <c r="L31" s="131"/>
      <c r="M31" s="131"/>
      <c r="N31" s="131"/>
      <c r="O31" s="131"/>
      <c r="P31" s="125"/>
    </row>
    <row r="32" spans="1:16" s="22" customFormat="1" ht="25.5" hidden="1" x14ac:dyDescent="0.2">
      <c r="A32" s="109" t="s">
        <v>79</v>
      </c>
      <c r="B32" s="129">
        <f t="shared" si="1"/>
        <v>0</v>
      </c>
      <c r="C32" s="131"/>
      <c r="D32" s="131"/>
      <c r="E32" s="129">
        <f t="shared" si="2"/>
        <v>0</v>
      </c>
      <c r="F32" s="131"/>
      <c r="G32" s="131"/>
      <c r="H32" s="129">
        <f t="shared" si="3"/>
        <v>0</v>
      </c>
      <c r="I32" s="131"/>
      <c r="J32" s="131"/>
      <c r="K32" s="129">
        <f t="shared" si="4"/>
        <v>0</v>
      </c>
      <c r="L32" s="131"/>
      <c r="M32" s="131"/>
      <c r="N32" s="131"/>
      <c r="O32" s="131"/>
      <c r="P32" s="125"/>
    </row>
    <row r="33" spans="1:16" s="22" customFormat="1" ht="25.5" hidden="1" x14ac:dyDescent="0.2">
      <c r="A33" s="109" t="s">
        <v>80</v>
      </c>
      <c r="B33" s="129">
        <f t="shared" si="1"/>
        <v>0</v>
      </c>
      <c r="C33" s="131"/>
      <c r="D33" s="131"/>
      <c r="E33" s="129">
        <f t="shared" si="2"/>
        <v>0</v>
      </c>
      <c r="F33" s="131"/>
      <c r="G33" s="131"/>
      <c r="H33" s="129">
        <f t="shared" si="3"/>
        <v>0</v>
      </c>
      <c r="I33" s="131"/>
      <c r="J33" s="131"/>
      <c r="K33" s="129">
        <f t="shared" si="4"/>
        <v>0</v>
      </c>
      <c r="L33" s="131"/>
      <c r="M33" s="131"/>
      <c r="N33" s="131"/>
      <c r="O33" s="131"/>
      <c r="P33" s="125"/>
    </row>
    <row r="34" spans="1:16" s="22" customFormat="1" hidden="1" x14ac:dyDescent="0.2">
      <c r="A34" s="109" t="s">
        <v>58</v>
      </c>
      <c r="B34" s="129">
        <f t="shared" si="1"/>
        <v>0</v>
      </c>
      <c r="C34" s="131"/>
      <c r="D34" s="131"/>
      <c r="E34" s="129">
        <f t="shared" si="2"/>
        <v>0</v>
      </c>
      <c r="F34" s="131"/>
      <c r="G34" s="131"/>
      <c r="H34" s="129">
        <f t="shared" si="3"/>
        <v>0</v>
      </c>
      <c r="I34" s="131"/>
      <c r="J34" s="131"/>
      <c r="K34" s="129">
        <f t="shared" si="4"/>
        <v>0</v>
      </c>
      <c r="L34" s="131"/>
      <c r="M34" s="131"/>
      <c r="N34" s="131"/>
      <c r="O34" s="131"/>
      <c r="P34" s="125"/>
    </row>
    <row r="35" spans="1:16" s="22" customFormat="1" ht="25.5" customHeight="1" x14ac:dyDescent="0.2">
      <c r="A35" s="110" t="s">
        <v>81</v>
      </c>
      <c r="B35" s="129">
        <f>SUM(B36:B49)</f>
        <v>0</v>
      </c>
      <c r="C35" s="129">
        <f t="shared" ref="C35:P35" si="6">SUM(C36:C49)</f>
        <v>0</v>
      </c>
      <c r="D35" s="129">
        <f t="shared" si="6"/>
        <v>0</v>
      </c>
      <c r="E35" s="129">
        <f t="shared" si="6"/>
        <v>0</v>
      </c>
      <c r="F35" s="129">
        <f t="shared" si="6"/>
        <v>0</v>
      </c>
      <c r="G35" s="129">
        <f t="shared" si="6"/>
        <v>0</v>
      </c>
      <c r="H35" s="129">
        <f t="shared" si="6"/>
        <v>0</v>
      </c>
      <c r="I35" s="129">
        <f t="shared" si="6"/>
        <v>0</v>
      </c>
      <c r="J35" s="129">
        <f t="shared" si="6"/>
        <v>0</v>
      </c>
      <c r="K35" s="129">
        <f t="shared" si="6"/>
        <v>0</v>
      </c>
      <c r="L35" s="129">
        <f t="shared" si="6"/>
        <v>0</v>
      </c>
      <c r="M35" s="129">
        <f t="shared" si="6"/>
        <v>0</v>
      </c>
      <c r="N35" s="129">
        <f t="shared" si="6"/>
        <v>0</v>
      </c>
      <c r="O35" s="129">
        <f t="shared" si="6"/>
        <v>0</v>
      </c>
      <c r="P35" s="129">
        <f t="shared" si="6"/>
        <v>0</v>
      </c>
    </row>
    <row r="36" spans="1:16" s="22" customFormat="1" ht="25.5" hidden="1" x14ac:dyDescent="0.2">
      <c r="A36" s="108" t="s">
        <v>82</v>
      </c>
      <c r="B36" s="129">
        <f t="shared" si="1"/>
        <v>0</v>
      </c>
      <c r="C36" s="131"/>
      <c r="D36" s="131"/>
      <c r="E36" s="129">
        <f t="shared" si="2"/>
        <v>0</v>
      </c>
      <c r="F36" s="131"/>
      <c r="G36" s="131"/>
      <c r="H36" s="129">
        <f t="shared" si="3"/>
        <v>0</v>
      </c>
      <c r="I36" s="131"/>
      <c r="J36" s="131"/>
      <c r="K36" s="129">
        <f t="shared" si="4"/>
        <v>0</v>
      </c>
      <c r="L36" s="131"/>
      <c r="M36" s="131"/>
      <c r="N36" s="131"/>
      <c r="O36" s="131"/>
      <c r="P36" s="125"/>
    </row>
    <row r="37" spans="1:16" s="22" customFormat="1" hidden="1" x14ac:dyDescent="0.2">
      <c r="A37" s="108" t="s">
        <v>83</v>
      </c>
      <c r="B37" s="129">
        <f t="shared" si="1"/>
        <v>0</v>
      </c>
      <c r="C37" s="131"/>
      <c r="D37" s="131"/>
      <c r="E37" s="129">
        <f t="shared" si="2"/>
        <v>0</v>
      </c>
      <c r="F37" s="131"/>
      <c r="G37" s="131"/>
      <c r="H37" s="129">
        <f t="shared" si="3"/>
        <v>0</v>
      </c>
      <c r="I37" s="131"/>
      <c r="J37" s="131"/>
      <c r="K37" s="129">
        <f t="shared" si="4"/>
        <v>0</v>
      </c>
      <c r="L37" s="131"/>
      <c r="M37" s="131"/>
      <c r="N37" s="131"/>
      <c r="O37" s="131"/>
      <c r="P37" s="125"/>
    </row>
    <row r="38" spans="1:16" s="22" customFormat="1" hidden="1" x14ac:dyDescent="0.2">
      <c r="A38" s="108" t="s">
        <v>84</v>
      </c>
      <c r="B38" s="129">
        <f t="shared" si="1"/>
        <v>0</v>
      </c>
      <c r="C38" s="131"/>
      <c r="D38" s="131"/>
      <c r="E38" s="129">
        <f t="shared" si="2"/>
        <v>0</v>
      </c>
      <c r="F38" s="131"/>
      <c r="G38" s="131"/>
      <c r="H38" s="129">
        <f t="shared" si="3"/>
        <v>0</v>
      </c>
      <c r="I38" s="131"/>
      <c r="J38" s="131"/>
      <c r="K38" s="129">
        <f t="shared" si="4"/>
        <v>0</v>
      </c>
      <c r="L38" s="131"/>
      <c r="M38" s="131"/>
      <c r="N38" s="131"/>
      <c r="O38" s="131"/>
      <c r="P38" s="125"/>
    </row>
    <row r="39" spans="1:16" s="22" customFormat="1" ht="25.5" hidden="1" x14ac:dyDescent="0.2">
      <c r="A39" s="108" t="s">
        <v>85</v>
      </c>
      <c r="B39" s="129">
        <f t="shared" si="1"/>
        <v>0</v>
      </c>
      <c r="C39" s="131"/>
      <c r="D39" s="131"/>
      <c r="E39" s="129">
        <f t="shared" si="2"/>
        <v>0</v>
      </c>
      <c r="F39" s="131"/>
      <c r="G39" s="131"/>
      <c r="H39" s="129">
        <f t="shared" si="3"/>
        <v>0</v>
      </c>
      <c r="I39" s="131"/>
      <c r="J39" s="131"/>
      <c r="K39" s="129">
        <f t="shared" si="4"/>
        <v>0</v>
      </c>
      <c r="L39" s="131"/>
      <c r="M39" s="131"/>
      <c r="N39" s="131"/>
      <c r="O39" s="131"/>
      <c r="P39" s="125"/>
    </row>
    <row r="40" spans="1:16" s="22" customFormat="1" hidden="1" x14ac:dyDescent="0.2">
      <c r="A40" s="108" t="s">
        <v>86</v>
      </c>
      <c r="B40" s="129">
        <f t="shared" si="1"/>
        <v>0</v>
      </c>
      <c r="C40" s="131"/>
      <c r="D40" s="131"/>
      <c r="E40" s="129">
        <f t="shared" si="2"/>
        <v>0</v>
      </c>
      <c r="F40" s="131"/>
      <c r="G40" s="131"/>
      <c r="H40" s="129">
        <f t="shared" si="3"/>
        <v>0</v>
      </c>
      <c r="I40" s="131"/>
      <c r="J40" s="131"/>
      <c r="K40" s="129">
        <f t="shared" si="4"/>
        <v>0</v>
      </c>
      <c r="L40" s="131"/>
      <c r="M40" s="131"/>
      <c r="N40" s="131"/>
      <c r="O40" s="131"/>
      <c r="P40" s="125"/>
    </row>
    <row r="41" spans="1:16" s="22" customFormat="1" ht="25.5" hidden="1" x14ac:dyDescent="0.2">
      <c r="A41" s="108" t="s">
        <v>87</v>
      </c>
      <c r="B41" s="129">
        <f t="shared" si="1"/>
        <v>0</v>
      </c>
      <c r="C41" s="131"/>
      <c r="D41" s="131"/>
      <c r="E41" s="129">
        <f t="shared" si="2"/>
        <v>0</v>
      </c>
      <c r="F41" s="131"/>
      <c r="G41" s="131"/>
      <c r="H41" s="129">
        <f t="shared" si="3"/>
        <v>0</v>
      </c>
      <c r="I41" s="131"/>
      <c r="J41" s="131"/>
      <c r="K41" s="129">
        <f t="shared" si="4"/>
        <v>0</v>
      </c>
      <c r="L41" s="131"/>
      <c r="M41" s="131"/>
      <c r="N41" s="131"/>
      <c r="O41" s="131"/>
      <c r="P41" s="125"/>
    </row>
    <row r="42" spans="1:16" s="22" customFormat="1" ht="25.5" hidden="1" x14ac:dyDescent="0.2">
      <c r="A42" s="108" t="s">
        <v>88</v>
      </c>
      <c r="B42" s="129">
        <f t="shared" si="1"/>
        <v>0</v>
      </c>
      <c r="C42" s="131"/>
      <c r="D42" s="131"/>
      <c r="E42" s="129">
        <f t="shared" si="2"/>
        <v>0</v>
      </c>
      <c r="F42" s="131"/>
      <c r="G42" s="131"/>
      <c r="H42" s="129">
        <f t="shared" si="3"/>
        <v>0</v>
      </c>
      <c r="I42" s="131"/>
      <c r="J42" s="131"/>
      <c r="K42" s="129">
        <f t="shared" si="4"/>
        <v>0</v>
      </c>
      <c r="L42" s="131"/>
      <c r="M42" s="131"/>
      <c r="N42" s="131"/>
      <c r="O42" s="131"/>
      <c r="P42" s="125"/>
    </row>
    <row r="43" spans="1:16" s="22" customFormat="1" hidden="1" x14ac:dyDescent="0.2">
      <c r="A43" s="108" t="s">
        <v>89</v>
      </c>
      <c r="B43" s="129">
        <f t="shared" si="1"/>
        <v>0</v>
      </c>
      <c r="C43" s="131"/>
      <c r="D43" s="131"/>
      <c r="E43" s="129">
        <f t="shared" si="2"/>
        <v>0</v>
      </c>
      <c r="F43" s="131"/>
      <c r="G43" s="131"/>
      <c r="H43" s="129">
        <f t="shared" si="3"/>
        <v>0</v>
      </c>
      <c r="I43" s="131"/>
      <c r="J43" s="131"/>
      <c r="K43" s="129">
        <f t="shared" si="4"/>
        <v>0</v>
      </c>
      <c r="L43" s="131"/>
      <c r="M43" s="131"/>
      <c r="N43" s="131"/>
      <c r="O43" s="131"/>
      <c r="P43" s="125"/>
    </row>
    <row r="44" spans="1:16" s="22" customFormat="1" ht="25.5" hidden="1" x14ac:dyDescent="0.2">
      <c r="A44" s="108" t="s">
        <v>90</v>
      </c>
      <c r="B44" s="129">
        <f t="shared" si="1"/>
        <v>0</v>
      </c>
      <c r="C44" s="131"/>
      <c r="D44" s="131"/>
      <c r="E44" s="129">
        <f t="shared" si="2"/>
        <v>0</v>
      </c>
      <c r="F44" s="131"/>
      <c r="G44" s="131"/>
      <c r="H44" s="129">
        <f t="shared" si="3"/>
        <v>0</v>
      </c>
      <c r="I44" s="131"/>
      <c r="J44" s="131"/>
      <c r="K44" s="129">
        <f t="shared" si="4"/>
        <v>0</v>
      </c>
      <c r="L44" s="131"/>
      <c r="M44" s="131"/>
      <c r="N44" s="131"/>
      <c r="O44" s="131"/>
      <c r="P44" s="125"/>
    </row>
    <row r="45" spans="1:16" s="22" customFormat="1" ht="38.25" hidden="1" x14ac:dyDescent="0.2">
      <c r="A45" s="108" t="s">
        <v>91</v>
      </c>
      <c r="B45" s="129">
        <f t="shared" si="1"/>
        <v>0</v>
      </c>
      <c r="C45" s="131"/>
      <c r="D45" s="131"/>
      <c r="E45" s="129">
        <f t="shared" si="2"/>
        <v>0</v>
      </c>
      <c r="F45" s="131"/>
      <c r="G45" s="131"/>
      <c r="H45" s="129">
        <f t="shared" si="3"/>
        <v>0</v>
      </c>
      <c r="I45" s="131"/>
      <c r="J45" s="131"/>
      <c r="K45" s="129">
        <f t="shared" si="4"/>
        <v>0</v>
      </c>
      <c r="L45" s="131"/>
      <c r="M45" s="131"/>
      <c r="N45" s="131"/>
      <c r="O45" s="131"/>
      <c r="P45" s="125"/>
    </row>
    <row r="46" spans="1:16" s="22" customFormat="1" ht="25.5" hidden="1" x14ac:dyDescent="0.2">
      <c r="A46" s="108" t="s">
        <v>92</v>
      </c>
      <c r="B46" s="129">
        <f t="shared" si="1"/>
        <v>0</v>
      </c>
      <c r="C46" s="131"/>
      <c r="D46" s="131"/>
      <c r="E46" s="129">
        <f t="shared" si="2"/>
        <v>0</v>
      </c>
      <c r="F46" s="131"/>
      <c r="G46" s="131"/>
      <c r="H46" s="129">
        <f t="shared" si="3"/>
        <v>0</v>
      </c>
      <c r="I46" s="131"/>
      <c r="J46" s="131"/>
      <c r="K46" s="129">
        <f t="shared" si="4"/>
        <v>0</v>
      </c>
      <c r="L46" s="131"/>
      <c r="M46" s="131"/>
      <c r="N46" s="131"/>
      <c r="O46" s="131"/>
      <c r="P46" s="125"/>
    </row>
    <row r="47" spans="1:16" s="22" customFormat="1" hidden="1" x14ac:dyDescent="0.2">
      <c r="A47" s="108" t="s">
        <v>93</v>
      </c>
      <c r="B47" s="129">
        <f t="shared" si="1"/>
        <v>0</v>
      </c>
      <c r="C47" s="131"/>
      <c r="D47" s="131"/>
      <c r="E47" s="129">
        <f t="shared" si="2"/>
        <v>0</v>
      </c>
      <c r="F47" s="131"/>
      <c r="G47" s="131"/>
      <c r="H47" s="129">
        <f t="shared" si="3"/>
        <v>0</v>
      </c>
      <c r="I47" s="131"/>
      <c r="J47" s="131"/>
      <c r="K47" s="129">
        <f t="shared" si="4"/>
        <v>0</v>
      </c>
      <c r="L47" s="131"/>
      <c r="M47" s="131"/>
      <c r="N47" s="131"/>
      <c r="O47" s="131"/>
      <c r="P47" s="125"/>
    </row>
    <row r="48" spans="1:16" s="22" customFormat="1" hidden="1" x14ac:dyDescent="0.2">
      <c r="A48" s="108" t="s">
        <v>94</v>
      </c>
      <c r="B48" s="129">
        <f t="shared" si="1"/>
        <v>0</v>
      </c>
      <c r="C48" s="131"/>
      <c r="D48" s="131"/>
      <c r="E48" s="129">
        <f t="shared" si="2"/>
        <v>0</v>
      </c>
      <c r="F48" s="131"/>
      <c r="G48" s="131"/>
      <c r="H48" s="129">
        <f t="shared" si="3"/>
        <v>0</v>
      </c>
      <c r="I48" s="131"/>
      <c r="J48" s="131"/>
      <c r="K48" s="129">
        <f t="shared" si="4"/>
        <v>0</v>
      </c>
      <c r="L48" s="131"/>
      <c r="M48" s="131"/>
      <c r="N48" s="131"/>
      <c r="O48" s="131"/>
      <c r="P48" s="125"/>
    </row>
    <row r="49" spans="1:16" s="22" customFormat="1" hidden="1" x14ac:dyDescent="0.2">
      <c r="A49" s="108" t="s">
        <v>95</v>
      </c>
      <c r="B49" s="129">
        <f t="shared" si="1"/>
        <v>0</v>
      </c>
      <c r="C49" s="131"/>
      <c r="D49" s="131"/>
      <c r="E49" s="129">
        <f t="shared" si="2"/>
        <v>0</v>
      </c>
      <c r="F49" s="131"/>
      <c r="G49" s="131"/>
      <c r="H49" s="129">
        <f t="shared" si="3"/>
        <v>0</v>
      </c>
      <c r="I49" s="131"/>
      <c r="J49" s="131"/>
      <c r="K49" s="129">
        <f t="shared" si="4"/>
        <v>0</v>
      </c>
      <c r="L49" s="131"/>
      <c r="M49" s="131"/>
      <c r="N49" s="131"/>
      <c r="O49" s="131"/>
      <c r="P49" s="125"/>
    </row>
    <row r="50" spans="1:16" s="22" customFormat="1" ht="25.5" customHeight="1" x14ac:dyDescent="0.2">
      <c r="A50" s="106" t="s">
        <v>96</v>
      </c>
      <c r="B50" s="125">
        <f>SUM(B51:B145)</f>
        <v>0</v>
      </c>
      <c r="C50" s="125">
        <f t="shared" ref="C50:P50" si="7">SUM(C51:C145)</f>
        <v>0</v>
      </c>
      <c r="D50" s="125">
        <f t="shared" si="7"/>
        <v>0</v>
      </c>
      <c r="E50" s="125">
        <f t="shared" si="7"/>
        <v>0</v>
      </c>
      <c r="F50" s="125">
        <f t="shared" si="7"/>
        <v>0</v>
      </c>
      <c r="G50" s="125">
        <f t="shared" si="7"/>
        <v>0</v>
      </c>
      <c r="H50" s="125">
        <f t="shared" si="7"/>
        <v>0</v>
      </c>
      <c r="I50" s="125">
        <f t="shared" si="7"/>
        <v>0</v>
      </c>
      <c r="J50" s="125">
        <f t="shared" si="7"/>
        <v>0</v>
      </c>
      <c r="K50" s="125">
        <f t="shared" si="7"/>
        <v>0</v>
      </c>
      <c r="L50" s="125">
        <f t="shared" si="7"/>
        <v>0</v>
      </c>
      <c r="M50" s="125">
        <f t="shared" si="7"/>
        <v>0</v>
      </c>
      <c r="N50" s="125">
        <f t="shared" si="7"/>
        <v>0</v>
      </c>
      <c r="O50" s="125">
        <f t="shared" si="7"/>
        <v>0</v>
      </c>
      <c r="P50" s="125">
        <f t="shared" si="7"/>
        <v>0</v>
      </c>
    </row>
    <row r="51" spans="1:16" s="22" customFormat="1" hidden="1" x14ac:dyDescent="0.2">
      <c r="A51" s="109" t="s">
        <v>97</v>
      </c>
      <c r="B51" s="129">
        <f t="shared" si="1"/>
        <v>0</v>
      </c>
      <c r="C51" s="131"/>
      <c r="D51" s="131"/>
      <c r="E51" s="129">
        <f t="shared" si="2"/>
        <v>0</v>
      </c>
      <c r="F51" s="131"/>
      <c r="G51" s="131"/>
      <c r="H51" s="129">
        <f t="shared" si="3"/>
        <v>0</v>
      </c>
      <c r="I51" s="131"/>
      <c r="J51" s="131"/>
      <c r="K51" s="129">
        <f t="shared" si="4"/>
        <v>0</v>
      </c>
      <c r="L51" s="131"/>
      <c r="M51" s="131"/>
      <c r="N51" s="131"/>
      <c r="O51" s="131"/>
      <c r="P51" s="125"/>
    </row>
    <row r="52" spans="1:16" s="22" customFormat="1" hidden="1" x14ac:dyDescent="0.2">
      <c r="A52" s="109" t="s">
        <v>98</v>
      </c>
      <c r="B52" s="129">
        <f t="shared" si="1"/>
        <v>0</v>
      </c>
      <c r="C52" s="131"/>
      <c r="D52" s="131"/>
      <c r="E52" s="129">
        <f t="shared" si="2"/>
        <v>0</v>
      </c>
      <c r="F52" s="131"/>
      <c r="G52" s="131"/>
      <c r="H52" s="129">
        <f t="shared" si="3"/>
        <v>0</v>
      </c>
      <c r="I52" s="131"/>
      <c r="J52" s="131"/>
      <c r="K52" s="129">
        <f t="shared" si="4"/>
        <v>0</v>
      </c>
      <c r="L52" s="131"/>
      <c r="M52" s="131"/>
      <c r="N52" s="131"/>
      <c r="O52" s="131"/>
      <c r="P52" s="125"/>
    </row>
    <row r="53" spans="1:16" s="22" customFormat="1" hidden="1" x14ac:dyDescent="0.2">
      <c r="A53" s="109" t="s">
        <v>99</v>
      </c>
      <c r="B53" s="129">
        <f t="shared" si="1"/>
        <v>0</v>
      </c>
      <c r="C53" s="131"/>
      <c r="D53" s="131"/>
      <c r="E53" s="129">
        <f t="shared" si="2"/>
        <v>0</v>
      </c>
      <c r="F53" s="131"/>
      <c r="G53" s="131"/>
      <c r="H53" s="129">
        <f t="shared" si="3"/>
        <v>0</v>
      </c>
      <c r="I53" s="131"/>
      <c r="J53" s="131"/>
      <c r="K53" s="129">
        <f t="shared" si="4"/>
        <v>0</v>
      </c>
      <c r="L53" s="131"/>
      <c r="M53" s="131"/>
      <c r="N53" s="131"/>
      <c r="O53" s="131"/>
      <c r="P53" s="125"/>
    </row>
    <row r="54" spans="1:16" s="22" customFormat="1" hidden="1" x14ac:dyDescent="0.2">
      <c r="A54" s="109" t="s">
        <v>100</v>
      </c>
      <c r="B54" s="129">
        <f t="shared" si="1"/>
        <v>0</v>
      </c>
      <c r="C54" s="131"/>
      <c r="D54" s="131"/>
      <c r="E54" s="129">
        <f t="shared" si="2"/>
        <v>0</v>
      </c>
      <c r="F54" s="131"/>
      <c r="G54" s="131"/>
      <c r="H54" s="129">
        <f t="shared" si="3"/>
        <v>0</v>
      </c>
      <c r="I54" s="131"/>
      <c r="J54" s="131"/>
      <c r="K54" s="129">
        <f t="shared" si="4"/>
        <v>0</v>
      </c>
      <c r="L54" s="131"/>
      <c r="M54" s="131"/>
      <c r="N54" s="131"/>
      <c r="O54" s="131"/>
      <c r="P54" s="125"/>
    </row>
    <row r="55" spans="1:16" s="22" customFormat="1" hidden="1" x14ac:dyDescent="0.2">
      <c r="A55" s="109" t="s">
        <v>101</v>
      </c>
      <c r="B55" s="129">
        <f t="shared" si="1"/>
        <v>0</v>
      </c>
      <c r="C55" s="131"/>
      <c r="D55" s="131"/>
      <c r="E55" s="129">
        <f t="shared" si="2"/>
        <v>0</v>
      </c>
      <c r="F55" s="131"/>
      <c r="G55" s="131"/>
      <c r="H55" s="129">
        <f t="shared" si="3"/>
        <v>0</v>
      </c>
      <c r="I55" s="131"/>
      <c r="J55" s="131"/>
      <c r="K55" s="129">
        <f t="shared" si="4"/>
        <v>0</v>
      </c>
      <c r="L55" s="131"/>
      <c r="M55" s="131"/>
      <c r="N55" s="131"/>
      <c r="O55" s="131"/>
      <c r="P55" s="125"/>
    </row>
    <row r="56" spans="1:16" s="22" customFormat="1" hidden="1" x14ac:dyDescent="0.2">
      <c r="A56" s="109" t="s">
        <v>102</v>
      </c>
      <c r="B56" s="129">
        <f t="shared" si="1"/>
        <v>0</v>
      </c>
      <c r="C56" s="131"/>
      <c r="D56" s="131"/>
      <c r="E56" s="129">
        <f t="shared" si="2"/>
        <v>0</v>
      </c>
      <c r="F56" s="131"/>
      <c r="G56" s="131"/>
      <c r="H56" s="129">
        <f t="shared" si="3"/>
        <v>0</v>
      </c>
      <c r="I56" s="131"/>
      <c r="J56" s="131"/>
      <c r="K56" s="129">
        <f t="shared" si="4"/>
        <v>0</v>
      </c>
      <c r="L56" s="131"/>
      <c r="M56" s="131"/>
      <c r="N56" s="131"/>
      <c r="O56" s="131"/>
      <c r="P56" s="125"/>
    </row>
    <row r="57" spans="1:16" s="22" customFormat="1" hidden="1" x14ac:dyDescent="0.2">
      <c r="A57" s="109" t="s">
        <v>103</v>
      </c>
      <c r="B57" s="129">
        <f t="shared" si="1"/>
        <v>0</v>
      </c>
      <c r="C57" s="131"/>
      <c r="D57" s="131"/>
      <c r="E57" s="129">
        <f t="shared" si="2"/>
        <v>0</v>
      </c>
      <c r="F57" s="131"/>
      <c r="G57" s="131"/>
      <c r="H57" s="129">
        <f t="shared" si="3"/>
        <v>0</v>
      </c>
      <c r="I57" s="131"/>
      <c r="J57" s="131"/>
      <c r="K57" s="129">
        <f t="shared" si="4"/>
        <v>0</v>
      </c>
      <c r="L57" s="131"/>
      <c r="M57" s="131"/>
      <c r="N57" s="131"/>
      <c r="O57" s="131"/>
      <c r="P57" s="125"/>
    </row>
    <row r="58" spans="1:16" s="22" customFormat="1" hidden="1" x14ac:dyDescent="0.2">
      <c r="A58" s="109" t="s">
        <v>104</v>
      </c>
      <c r="B58" s="129">
        <f t="shared" si="1"/>
        <v>0</v>
      </c>
      <c r="C58" s="131"/>
      <c r="D58" s="131"/>
      <c r="E58" s="129">
        <f t="shared" si="2"/>
        <v>0</v>
      </c>
      <c r="F58" s="131"/>
      <c r="G58" s="131"/>
      <c r="H58" s="129">
        <f t="shared" si="3"/>
        <v>0</v>
      </c>
      <c r="I58" s="131"/>
      <c r="J58" s="131"/>
      <c r="K58" s="129">
        <f t="shared" si="4"/>
        <v>0</v>
      </c>
      <c r="L58" s="131"/>
      <c r="M58" s="131"/>
      <c r="N58" s="131"/>
      <c r="O58" s="131"/>
      <c r="P58" s="125"/>
    </row>
    <row r="59" spans="1:16" s="22" customFormat="1" hidden="1" x14ac:dyDescent="0.2">
      <c r="A59" s="109" t="s">
        <v>105</v>
      </c>
      <c r="B59" s="129">
        <f t="shared" si="1"/>
        <v>0</v>
      </c>
      <c r="C59" s="131"/>
      <c r="D59" s="131"/>
      <c r="E59" s="129">
        <f t="shared" si="2"/>
        <v>0</v>
      </c>
      <c r="F59" s="131"/>
      <c r="G59" s="131"/>
      <c r="H59" s="129">
        <f t="shared" si="3"/>
        <v>0</v>
      </c>
      <c r="I59" s="131"/>
      <c r="J59" s="131"/>
      <c r="K59" s="129">
        <f t="shared" si="4"/>
        <v>0</v>
      </c>
      <c r="L59" s="131"/>
      <c r="M59" s="131"/>
      <c r="N59" s="131"/>
      <c r="O59" s="131"/>
      <c r="P59" s="125"/>
    </row>
    <row r="60" spans="1:16" s="22" customFormat="1" hidden="1" x14ac:dyDescent="0.2">
      <c r="A60" s="109" t="s">
        <v>106</v>
      </c>
      <c r="B60" s="129">
        <f t="shared" si="1"/>
        <v>0</v>
      </c>
      <c r="C60" s="131"/>
      <c r="D60" s="131"/>
      <c r="E60" s="129">
        <f t="shared" si="2"/>
        <v>0</v>
      </c>
      <c r="F60" s="131"/>
      <c r="G60" s="131"/>
      <c r="H60" s="129">
        <f t="shared" si="3"/>
        <v>0</v>
      </c>
      <c r="I60" s="131"/>
      <c r="J60" s="131"/>
      <c r="K60" s="129">
        <f t="shared" si="4"/>
        <v>0</v>
      </c>
      <c r="L60" s="131"/>
      <c r="M60" s="131"/>
      <c r="N60" s="131"/>
      <c r="O60" s="131"/>
      <c r="P60" s="125"/>
    </row>
    <row r="61" spans="1:16" s="22" customFormat="1" hidden="1" x14ac:dyDescent="0.2">
      <c r="A61" s="109" t="s">
        <v>107</v>
      </c>
      <c r="B61" s="129">
        <f t="shared" si="1"/>
        <v>0</v>
      </c>
      <c r="C61" s="131"/>
      <c r="D61" s="131"/>
      <c r="E61" s="129">
        <f t="shared" si="2"/>
        <v>0</v>
      </c>
      <c r="F61" s="131"/>
      <c r="G61" s="131"/>
      <c r="H61" s="129">
        <f t="shared" si="3"/>
        <v>0</v>
      </c>
      <c r="I61" s="131"/>
      <c r="J61" s="131"/>
      <c r="K61" s="129">
        <f t="shared" si="4"/>
        <v>0</v>
      </c>
      <c r="L61" s="131"/>
      <c r="M61" s="131"/>
      <c r="N61" s="131"/>
      <c r="O61" s="131"/>
      <c r="P61" s="125"/>
    </row>
    <row r="62" spans="1:16" s="22" customFormat="1" hidden="1" x14ac:dyDescent="0.2">
      <c r="A62" s="109" t="s">
        <v>108</v>
      </c>
      <c r="B62" s="129">
        <f t="shared" si="1"/>
        <v>0</v>
      </c>
      <c r="C62" s="131"/>
      <c r="D62" s="131"/>
      <c r="E62" s="129">
        <f t="shared" si="2"/>
        <v>0</v>
      </c>
      <c r="F62" s="131"/>
      <c r="G62" s="131"/>
      <c r="H62" s="129">
        <f t="shared" si="3"/>
        <v>0</v>
      </c>
      <c r="I62" s="131"/>
      <c r="J62" s="131"/>
      <c r="K62" s="129">
        <f t="shared" si="4"/>
        <v>0</v>
      </c>
      <c r="L62" s="131"/>
      <c r="M62" s="131"/>
      <c r="N62" s="131"/>
      <c r="O62" s="131"/>
      <c r="P62" s="125"/>
    </row>
    <row r="63" spans="1:16" s="22" customFormat="1" hidden="1" x14ac:dyDescent="0.2">
      <c r="A63" s="108" t="s">
        <v>109</v>
      </c>
      <c r="B63" s="129">
        <f t="shared" si="1"/>
        <v>0</v>
      </c>
      <c r="C63" s="131"/>
      <c r="D63" s="131"/>
      <c r="E63" s="129">
        <f t="shared" si="2"/>
        <v>0</v>
      </c>
      <c r="F63" s="131"/>
      <c r="G63" s="131"/>
      <c r="H63" s="129">
        <f t="shared" si="3"/>
        <v>0</v>
      </c>
      <c r="I63" s="131"/>
      <c r="J63" s="131"/>
      <c r="K63" s="129">
        <f t="shared" si="4"/>
        <v>0</v>
      </c>
      <c r="L63" s="131"/>
      <c r="M63" s="131"/>
      <c r="N63" s="131"/>
      <c r="O63" s="131"/>
      <c r="P63" s="125"/>
    </row>
    <row r="64" spans="1:16" s="22" customFormat="1" hidden="1" x14ac:dyDescent="0.2">
      <c r="A64" s="108" t="s">
        <v>110</v>
      </c>
      <c r="B64" s="129">
        <f t="shared" si="1"/>
        <v>0</v>
      </c>
      <c r="C64" s="131"/>
      <c r="D64" s="131"/>
      <c r="E64" s="129">
        <f t="shared" si="2"/>
        <v>0</v>
      </c>
      <c r="F64" s="131"/>
      <c r="G64" s="131"/>
      <c r="H64" s="129">
        <f t="shared" si="3"/>
        <v>0</v>
      </c>
      <c r="I64" s="131"/>
      <c r="J64" s="131"/>
      <c r="K64" s="129">
        <f t="shared" si="4"/>
        <v>0</v>
      </c>
      <c r="L64" s="131"/>
      <c r="M64" s="131"/>
      <c r="N64" s="131"/>
      <c r="O64" s="131"/>
      <c r="P64" s="125"/>
    </row>
    <row r="65" spans="1:16" s="22" customFormat="1" hidden="1" x14ac:dyDescent="0.2">
      <c r="A65" s="108" t="s">
        <v>111</v>
      </c>
      <c r="B65" s="129">
        <f t="shared" si="1"/>
        <v>0</v>
      </c>
      <c r="C65" s="131"/>
      <c r="D65" s="131"/>
      <c r="E65" s="129">
        <f t="shared" si="2"/>
        <v>0</v>
      </c>
      <c r="F65" s="131"/>
      <c r="G65" s="131"/>
      <c r="H65" s="129">
        <f t="shared" si="3"/>
        <v>0</v>
      </c>
      <c r="I65" s="131"/>
      <c r="J65" s="131"/>
      <c r="K65" s="129">
        <f t="shared" si="4"/>
        <v>0</v>
      </c>
      <c r="L65" s="131"/>
      <c r="M65" s="131"/>
      <c r="N65" s="131"/>
      <c r="O65" s="131"/>
      <c r="P65" s="125"/>
    </row>
    <row r="66" spans="1:16" s="22" customFormat="1" hidden="1" x14ac:dyDescent="0.2">
      <c r="A66" s="108" t="s">
        <v>112</v>
      </c>
      <c r="B66" s="129">
        <f t="shared" si="1"/>
        <v>0</v>
      </c>
      <c r="C66" s="131"/>
      <c r="D66" s="131"/>
      <c r="E66" s="129">
        <f t="shared" si="2"/>
        <v>0</v>
      </c>
      <c r="F66" s="131"/>
      <c r="G66" s="131"/>
      <c r="H66" s="129">
        <f t="shared" si="3"/>
        <v>0</v>
      </c>
      <c r="I66" s="131"/>
      <c r="J66" s="131"/>
      <c r="K66" s="129">
        <f t="shared" si="4"/>
        <v>0</v>
      </c>
      <c r="L66" s="131"/>
      <c r="M66" s="131"/>
      <c r="N66" s="131"/>
      <c r="O66" s="131"/>
      <c r="P66" s="125"/>
    </row>
    <row r="67" spans="1:16" s="22" customFormat="1" hidden="1" x14ac:dyDescent="0.2">
      <c r="A67" s="108" t="s">
        <v>113</v>
      </c>
      <c r="B67" s="129">
        <f t="shared" si="1"/>
        <v>0</v>
      </c>
      <c r="C67" s="131"/>
      <c r="D67" s="131"/>
      <c r="E67" s="129">
        <f t="shared" si="2"/>
        <v>0</v>
      </c>
      <c r="F67" s="131"/>
      <c r="G67" s="131"/>
      <c r="H67" s="129">
        <f t="shared" si="3"/>
        <v>0</v>
      </c>
      <c r="I67" s="131"/>
      <c r="J67" s="131"/>
      <c r="K67" s="129">
        <f t="shared" si="4"/>
        <v>0</v>
      </c>
      <c r="L67" s="131"/>
      <c r="M67" s="131"/>
      <c r="N67" s="131"/>
      <c r="O67" s="131"/>
      <c r="P67" s="125"/>
    </row>
    <row r="68" spans="1:16" s="22" customFormat="1" hidden="1" x14ac:dyDescent="0.2">
      <c r="A68" s="108" t="s">
        <v>114</v>
      </c>
      <c r="B68" s="129">
        <f t="shared" si="1"/>
        <v>0</v>
      </c>
      <c r="C68" s="131"/>
      <c r="D68" s="131"/>
      <c r="E68" s="129">
        <f t="shared" si="2"/>
        <v>0</v>
      </c>
      <c r="F68" s="131"/>
      <c r="G68" s="131"/>
      <c r="H68" s="129">
        <f t="shared" si="3"/>
        <v>0</v>
      </c>
      <c r="I68" s="131"/>
      <c r="J68" s="131"/>
      <c r="K68" s="129">
        <f t="shared" si="4"/>
        <v>0</v>
      </c>
      <c r="L68" s="131"/>
      <c r="M68" s="131"/>
      <c r="N68" s="131"/>
      <c r="O68" s="131"/>
      <c r="P68" s="125"/>
    </row>
    <row r="69" spans="1:16" s="22" customFormat="1" hidden="1" x14ac:dyDescent="0.2">
      <c r="A69" s="108" t="s">
        <v>115</v>
      </c>
      <c r="B69" s="129">
        <f t="shared" si="1"/>
        <v>0</v>
      </c>
      <c r="C69" s="131"/>
      <c r="D69" s="131"/>
      <c r="E69" s="129">
        <f t="shared" si="2"/>
        <v>0</v>
      </c>
      <c r="F69" s="131"/>
      <c r="G69" s="131"/>
      <c r="H69" s="129">
        <f t="shared" si="3"/>
        <v>0</v>
      </c>
      <c r="I69" s="131"/>
      <c r="J69" s="131"/>
      <c r="K69" s="129">
        <f t="shared" si="4"/>
        <v>0</v>
      </c>
      <c r="L69" s="131"/>
      <c r="M69" s="131"/>
      <c r="N69" s="131"/>
      <c r="O69" s="131"/>
      <c r="P69" s="125"/>
    </row>
    <row r="70" spans="1:16" s="22" customFormat="1" hidden="1" x14ac:dyDescent="0.2">
      <c r="A70" s="108" t="s">
        <v>116</v>
      </c>
      <c r="B70" s="129">
        <f t="shared" si="1"/>
        <v>0</v>
      </c>
      <c r="C70" s="131"/>
      <c r="D70" s="131"/>
      <c r="E70" s="129">
        <f t="shared" si="2"/>
        <v>0</v>
      </c>
      <c r="F70" s="131"/>
      <c r="G70" s="131"/>
      <c r="H70" s="129">
        <f t="shared" si="3"/>
        <v>0</v>
      </c>
      <c r="I70" s="131"/>
      <c r="J70" s="131"/>
      <c r="K70" s="129">
        <f t="shared" si="4"/>
        <v>0</v>
      </c>
      <c r="L70" s="131"/>
      <c r="M70" s="131"/>
      <c r="N70" s="131"/>
      <c r="O70" s="131"/>
      <c r="P70" s="125"/>
    </row>
    <row r="71" spans="1:16" s="22" customFormat="1" hidden="1" x14ac:dyDescent="0.2">
      <c r="A71" s="109" t="s">
        <v>117</v>
      </c>
      <c r="B71" s="129">
        <f t="shared" si="1"/>
        <v>0</v>
      </c>
      <c r="C71" s="131"/>
      <c r="D71" s="131"/>
      <c r="E71" s="129">
        <f t="shared" si="2"/>
        <v>0</v>
      </c>
      <c r="F71" s="131"/>
      <c r="G71" s="131"/>
      <c r="H71" s="129">
        <f t="shared" si="3"/>
        <v>0</v>
      </c>
      <c r="I71" s="131"/>
      <c r="J71" s="131"/>
      <c r="K71" s="129">
        <f t="shared" si="4"/>
        <v>0</v>
      </c>
      <c r="L71" s="131"/>
      <c r="M71" s="131"/>
      <c r="N71" s="131"/>
      <c r="O71" s="131"/>
      <c r="P71" s="125"/>
    </row>
    <row r="72" spans="1:16" s="22" customFormat="1" hidden="1" x14ac:dyDescent="0.2">
      <c r="A72" s="109" t="s">
        <v>118</v>
      </c>
      <c r="B72" s="129">
        <f t="shared" si="1"/>
        <v>0</v>
      </c>
      <c r="C72" s="131"/>
      <c r="D72" s="131"/>
      <c r="E72" s="129">
        <f t="shared" si="2"/>
        <v>0</v>
      </c>
      <c r="F72" s="131"/>
      <c r="G72" s="131"/>
      <c r="H72" s="129">
        <f t="shared" si="3"/>
        <v>0</v>
      </c>
      <c r="I72" s="131"/>
      <c r="J72" s="131"/>
      <c r="K72" s="129">
        <f t="shared" si="4"/>
        <v>0</v>
      </c>
      <c r="L72" s="131"/>
      <c r="M72" s="131"/>
      <c r="N72" s="131"/>
      <c r="O72" s="131"/>
      <c r="P72" s="125"/>
    </row>
    <row r="73" spans="1:16" s="22" customFormat="1" hidden="1" x14ac:dyDescent="0.2">
      <c r="A73" s="108" t="s">
        <v>119</v>
      </c>
      <c r="B73" s="129">
        <f t="shared" si="1"/>
        <v>0</v>
      </c>
      <c r="C73" s="131"/>
      <c r="D73" s="131"/>
      <c r="E73" s="129">
        <f t="shared" si="2"/>
        <v>0</v>
      </c>
      <c r="F73" s="131"/>
      <c r="G73" s="131"/>
      <c r="H73" s="129">
        <f t="shared" si="3"/>
        <v>0</v>
      </c>
      <c r="I73" s="131"/>
      <c r="J73" s="131"/>
      <c r="K73" s="129">
        <f t="shared" si="4"/>
        <v>0</v>
      </c>
      <c r="L73" s="131"/>
      <c r="M73" s="131"/>
      <c r="N73" s="131"/>
      <c r="O73" s="131"/>
      <c r="P73" s="125"/>
    </row>
    <row r="74" spans="1:16" s="22" customFormat="1" hidden="1" x14ac:dyDescent="0.2">
      <c r="A74" s="108" t="s">
        <v>120</v>
      </c>
      <c r="B74" s="129">
        <f t="shared" si="1"/>
        <v>0</v>
      </c>
      <c r="C74" s="131"/>
      <c r="D74" s="131"/>
      <c r="E74" s="129">
        <f t="shared" si="2"/>
        <v>0</v>
      </c>
      <c r="F74" s="131"/>
      <c r="G74" s="131"/>
      <c r="H74" s="129">
        <f t="shared" si="3"/>
        <v>0</v>
      </c>
      <c r="I74" s="131"/>
      <c r="J74" s="131"/>
      <c r="K74" s="129">
        <f t="shared" si="4"/>
        <v>0</v>
      </c>
      <c r="L74" s="131"/>
      <c r="M74" s="131"/>
      <c r="N74" s="131"/>
      <c r="O74" s="131"/>
      <c r="P74" s="125"/>
    </row>
    <row r="75" spans="1:16" s="22" customFormat="1" hidden="1" x14ac:dyDescent="0.2">
      <c r="A75" s="108" t="s">
        <v>121</v>
      </c>
      <c r="B75" s="129">
        <f t="shared" si="1"/>
        <v>0</v>
      </c>
      <c r="C75" s="131"/>
      <c r="D75" s="131"/>
      <c r="E75" s="129">
        <f t="shared" si="2"/>
        <v>0</v>
      </c>
      <c r="F75" s="131"/>
      <c r="G75" s="131"/>
      <c r="H75" s="129">
        <f t="shared" si="3"/>
        <v>0</v>
      </c>
      <c r="I75" s="131"/>
      <c r="J75" s="131"/>
      <c r="K75" s="129">
        <f t="shared" si="4"/>
        <v>0</v>
      </c>
      <c r="L75" s="131"/>
      <c r="M75" s="131"/>
      <c r="N75" s="131"/>
      <c r="O75" s="131"/>
      <c r="P75" s="125"/>
    </row>
    <row r="76" spans="1:16" s="22" customFormat="1" hidden="1" x14ac:dyDescent="0.2">
      <c r="A76" s="109" t="s">
        <v>122</v>
      </c>
      <c r="B76" s="129">
        <f t="shared" si="1"/>
        <v>0</v>
      </c>
      <c r="C76" s="131"/>
      <c r="D76" s="131"/>
      <c r="E76" s="129">
        <f t="shared" si="2"/>
        <v>0</v>
      </c>
      <c r="F76" s="131"/>
      <c r="G76" s="131"/>
      <c r="H76" s="129">
        <f t="shared" si="3"/>
        <v>0</v>
      </c>
      <c r="I76" s="131"/>
      <c r="J76" s="131"/>
      <c r="K76" s="129">
        <f t="shared" si="4"/>
        <v>0</v>
      </c>
      <c r="L76" s="131"/>
      <c r="M76" s="131"/>
      <c r="N76" s="131"/>
      <c r="O76" s="131"/>
      <c r="P76" s="125"/>
    </row>
    <row r="77" spans="1:16" s="22" customFormat="1" hidden="1" x14ac:dyDescent="0.2">
      <c r="A77" s="109" t="s">
        <v>123</v>
      </c>
      <c r="B77" s="129">
        <f t="shared" ref="B77:B140" si="8">IFERROR(C77+D77,"Lỗi")</f>
        <v>0</v>
      </c>
      <c r="C77" s="131"/>
      <c r="D77" s="131"/>
      <c r="E77" s="129">
        <f t="shared" ref="E77:E140" si="9">IFERROR(F77+G77,"Lỗi")</f>
        <v>0</v>
      </c>
      <c r="F77" s="131"/>
      <c r="G77" s="131"/>
      <c r="H77" s="129">
        <f t="shared" ref="H77:H140" si="10">IFERROR(I77+J77,"Lỗi")</f>
        <v>0</v>
      </c>
      <c r="I77" s="131"/>
      <c r="J77" s="131"/>
      <c r="K77" s="129">
        <f t="shared" ref="K77:K140" si="11">IFERROR(L77+M77,"Lỗi")</f>
        <v>0</v>
      </c>
      <c r="L77" s="131"/>
      <c r="M77" s="131"/>
      <c r="N77" s="131"/>
      <c r="O77" s="131"/>
      <c r="P77" s="125"/>
    </row>
    <row r="78" spans="1:16" s="22" customFormat="1" hidden="1" x14ac:dyDescent="0.2">
      <c r="A78" s="109" t="s">
        <v>124</v>
      </c>
      <c r="B78" s="129">
        <f t="shared" si="8"/>
        <v>0</v>
      </c>
      <c r="C78" s="131"/>
      <c r="D78" s="131"/>
      <c r="E78" s="129">
        <f t="shared" si="9"/>
        <v>0</v>
      </c>
      <c r="F78" s="131"/>
      <c r="G78" s="131"/>
      <c r="H78" s="129">
        <f t="shared" si="10"/>
        <v>0</v>
      </c>
      <c r="I78" s="131"/>
      <c r="J78" s="131"/>
      <c r="K78" s="129">
        <f t="shared" si="11"/>
        <v>0</v>
      </c>
      <c r="L78" s="131"/>
      <c r="M78" s="131"/>
      <c r="N78" s="131"/>
      <c r="O78" s="131"/>
      <c r="P78" s="125"/>
    </row>
    <row r="79" spans="1:16" s="22" customFormat="1" hidden="1" x14ac:dyDescent="0.2">
      <c r="A79" s="109" t="s">
        <v>125</v>
      </c>
      <c r="B79" s="129">
        <f t="shared" si="8"/>
        <v>0</v>
      </c>
      <c r="C79" s="131"/>
      <c r="D79" s="131"/>
      <c r="E79" s="129">
        <f t="shared" si="9"/>
        <v>0</v>
      </c>
      <c r="F79" s="131"/>
      <c r="G79" s="131"/>
      <c r="H79" s="129">
        <f t="shared" si="10"/>
        <v>0</v>
      </c>
      <c r="I79" s="131"/>
      <c r="J79" s="131"/>
      <c r="K79" s="129">
        <f t="shared" si="11"/>
        <v>0</v>
      </c>
      <c r="L79" s="131"/>
      <c r="M79" s="131"/>
      <c r="N79" s="131"/>
      <c r="O79" s="131"/>
      <c r="P79" s="125"/>
    </row>
    <row r="80" spans="1:16" s="22" customFormat="1" hidden="1" x14ac:dyDescent="0.2">
      <c r="A80" s="109" t="s">
        <v>126</v>
      </c>
      <c r="B80" s="129">
        <f t="shared" si="8"/>
        <v>0</v>
      </c>
      <c r="C80" s="131"/>
      <c r="D80" s="131"/>
      <c r="E80" s="129">
        <f t="shared" si="9"/>
        <v>0</v>
      </c>
      <c r="F80" s="131"/>
      <c r="G80" s="131"/>
      <c r="H80" s="129">
        <f t="shared" si="10"/>
        <v>0</v>
      </c>
      <c r="I80" s="131"/>
      <c r="J80" s="131"/>
      <c r="K80" s="129">
        <f t="shared" si="11"/>
        <v>0</v>
      </c>
      <c r="L80" s="131"/>
      <c r="M80" s="131"/>
      <c r="N80" s="131"/>
      <c r="O80" s="131"/>
      <c r="P80" s="125"/>
    </row>
    <row r="81" spans="1:16" s="22" customFormat="1" hidden="1" x14ac:dyDescent="0.2">
      <c r="A81" s="109" t="s">
        <v>127</v>
      </c>
      <c r="B81" s="129">
        <f t="shared" si="8"/>
        <v>0</v>
      </c>
      <c r="C81" s="131"/>
      <c r="D81" s="131"/>
      <c r="E81" s="129">
        <f t="shared" si="9"/>
        <v>0</v>
      </c>
      <c r="F81" s="131"/>
      <c r="G81" s="131"/>
      <c r="H81" s="129">
        <f t="shared" si="10"/>
        <v>0</v>
      </c>
      <c r="I81" s="131"/>
      <c r="J81" s="131"/>
      <c r="K81" s="129">
        <f t="shared" si="11"/>
        <v>0</v>
      </c>
      <c r="L81" s="131"/>
      <c r="M81" s="131"/>
      <c r="N81" s="131"/>
      <c r="O81" s="131"/>
      <c r="P81" s="125"/>
    </row>
    <row r="82" spans="1:16" s="22" customFormat="1" hidden="1" x14ac:dyDescent="0.2">
      <c r="A82" s="109" t="s">
        <v>128</v>
      </c>
      <c r="B82" s="129">
        <f t="shared" si="8"/>
        <v>0</v>
      </c>
      <c r="C82" s="131"/>
      <c r="D82" s="131"/>
      <c r="E82" s="129">
        <f t="shared" si="9"/>
        <v>0</v>
      </c>
      <c r="F82" s="131"/>
      <c r="G82" s="131"/>
      <c r="H82" s="129">
        <f t="shared" si="10"/>
        <v>0</v>
      </c>
      <c r="I82" s="131"/>
      <c r="J82" s="131"/>
      <c r="K82" s="129">
        <f t="shared" si="11"/>
        <v>0</v>
      </c>
      <c r="L82" s="131"/>
      <c r="M82" s="131"/>
      <c r="N82" s="131"/>
      <c r="O82" s="131"/>
      <c r="P82" s="125"/>
    </row>
    <row r="83" spans="1:16" s="22" customFormat="1" hidden="1" x14ac:dyDescent="0.2">
      <c r="A83" s="109" t="s">
        <v>129</v>
      </c>
      <c r="B83" s="129">
        <f t="shared" si="8"/>
        <v>0</v>
      </c>
      <c r="C83" s="131"/>
      <c r="D83" s="131"/>
      <c r="E83" s="129">
        <f t="shared" si="9"/>
        <v>0</v>
      </c>
      <c r="F83" s="131"/>
      <c r="G83" s="131"/>
      <c r="H83" s="129">
        <f t="shared" si="10"/>
        <v>0</v>
      </c>
      <c r="I83" s="131"/>
      <c r="J83" s="131"/>
      <c r="K83" s="129">
        <f t="shared" si="11"/>
        <v>0</v>
      </c>
      <c r="L83" s="131"/>
      <c r="M83" s="131"/>
      <c r="N83" s="131"/>
      <c r="O83" s="131"/>
      <c r="P83" s="125"/>
    </row>
    <row r="84" spans="1:16" s="22" customFormat="1" hidden="1" x14ac:dyDescent="0.2">
      <c r="A84" s="109" t="s">
        <v>130</v>
      </c>
      <c r="B84" s="129">
        <f t="shared" si="8"/>
        <v>0</v>
      </c>
      <c r="C84" s="131"/>
      <c r="D84" s="131"/>
      <c r="E84" s="129">
        <f t="shared" si="9"/>
        <v>0</v>
      </c>
      <c r="F84" s="131"/>
      <c r="G84" s="131"/>
      <c r="H84" s="129">
        <f t="shared" si="10"/>
        <v>0</v>
      </c>
      <c r="I84" s="131"/>
      <c r="J84" s="131"/>
      <c r="K84" s="129">
        <f t="shared" si="11"/>
        <v>0</v>
      </c>
      <c r="L84" s="131"/>
      <c r="M84" s="131"/>
      <c r="N84" s="131"/>
      <c r="O84" s="131"/>
      <c r="P84" s="125"/>
    </row>
    <row r="85" spans="1:16" s="22" customFormat="1" hidden="1" x14ac:dyDescent="0.2">
      <c r="A85" s="109" t="s">
        <v>131</v>
      </c>
      <c r="B85" s="129">
        <f t="shared" si="8"/>
        <v>0</v>
      </c>
      <c r="C85" s="131"/>
      <c r="D85" s="131"/>
      <c r="E85" s="129">
        <f t="shared" si="9"/>
        <v>0</v>
      </c>
      <c r="F85" s="131"/>
      <c r="G85" s="131"/>
      <c r="H85" s="129">
        <f t="shared" si="10"/>
        <v>0</v>
      </c>
      <c r="I85" s="131"/>
      <c r="J85" s="131"/>
      <c r="K85" s="129">
        <f t="shared" si="11"/>
        <v>0</v>
      </c>
      <c r="L85" s="131"/>
      <c r="M85" s="131"/>
      <c r="N85" s="131"/>
      <c r="O85" s="131"/>
      <c r="P85" s="125"/>
    </row>
    <row r="86" spans="1:16" s="22" customFormat="1" hidden="1" x14ac:dyDescent="0.2">
      <c r="A86" s="109" t="s">
        <v>132</v>
      </c>
      <c r="B86" s="129">
        <f t="shared" si="8"/>
        <v>0</v>
      </c>
      <c r="C86" s="131"/>
      <c r="D86" s="131"/>
      <c r="E86" s="129">
        <f t="shared" si="9"/>
        <v>0</v>
      </c>
      <c r="F86" s="131"/>
      <c r="G86" s="131"/>
      <c r="H86" s="129">
        <f t="shared" si="10"/>
        <v>0</v>
      </c>
      <c r="I86" s="131"/>
      <c r="J86" s="131"/>
      <c r="K86" s="129">
        <f t="shared" si="11"/>
        <v>0</v>
      </c>
      <c r="L86" s="131"/>
      <c r="M86" s="131"/>
      <c r="N86" s="131"/>
      <c r="O86" s="131"/>
      <c r="P86" s="125"/>
    </row>
    <row r="87" spans="1:16" s="22" customFormat="1" hidden="1" x14ac:dyDescent="0.2">
      <c r="A87" s="109" t="s">
        <v>133</v>
      </c>
      <c r="B87" s="129">
        <f t="shared" si="8"/>
        <v>0</v>
      </c>
      <c r="C87" s="131"/>
      <c r="D87" s="131"/>
      <c r="E87" s="129">
        <f t="shared" si="9"/>
        <v>0</v>
      </c>
      <c r="F87" s="131"/>
      <c r="G87" s="131"/>
      <c r="H87" s="129">
        <f t="shared" si="10"/>
        <v>0</v>
      </c>
      <c r="I87" s="131"/>
      <c r="J87" s="131"/>
      <c r="K87" s="129">
        <f t="shared" si="11"/>
        <v>0</v>
      </c>
      <c r="L87" s="131"/>
      <c r="M87" s="131"/>
      <c r="N87" s="131"/>
      <c r="O87" s="131"/>
      <c r="P87" s="125"/>
    </row>
    <row r="88" spans="1:16" s="22" customFormat="1" hidden="1" x14ac:dyDescent="0.2">
      <c r="A88" s="109" t="s">
        <v>134</v>
      </c>
      <c r="B88" s="129">
        <f t="shared" si="8"/>
        <v>0</v>
      </c>
      <c r="C88" s="131"/>
      <c r="D88" s="131"/>
      <c r="E88" s="129">
        <f t="shared" si="9"/>
        <v>0</v>
      </c>
      <c r="F88" s="131"/>
      <c r="G88" s="131"/>
      <c r="H88" s="129">
        <f t="shared" si="10"/>
        <v>0</v>
      </c>
      <c r="I88" s="131"/>
      <c r="J88" s="131"/>
      <c r="K88" s="129">
        <f t="shared" si="11"/>
        <v>0</v>
      </c>
      <c r="L88" s="131"/>
      <c r="M88" s="131"/>
      <c r="N88" s="131"/>
      <c r="O88" s="131"/>
      <c r="P88" s="125"/>
    </row>
    <row r="89" spans="1:16" s="22" customFormat="1" hidden="1" x14ac:dyDescent="0.2">
      <c r="A89" s="109" t="s">
        <v>135</v>
      </c>
      <c r="B89" s="129">
        <f t="shared" si="8"/>
        <v>0</v>
      </c>
      <c r="C89" s="131"/>
      <c r="D89" s="131"/>
      <c r="E89" s="129">
        <f t="shared" si="9"/>
        <v>0</v>
      </c>
      <c r="F89" s="131"/>
      <c r="G89" s="131"/>
      <c r="H89" s="129">
        <f t="shared" si="10"/>
        <v>0</v>
      </c>
      <c r="I89" s="131"/>
      <c r="J89" s="131"/>
      <c r="K89" s="129">
        <f t="shared" si="11"/>
        <v>0</v>
      </c>
      <c r="L89" s="131"/>
      <c r="M89" s="131"/>
      <c r="N89" s="131"/>
      <c r="O89" s="131"/>
      <c r="P89" s="125"/>
    </row>
    <row r="90" spans="1:16" s="22" customFormat="1" hidden="1" x14ac:dyDescent="0.2">
      <c r="A90" s="109" t="s">
        <v>136</v>
      </c>
      <c r="B90" s="129">
        <f t="shared" si="8"/>
        <v>0</v>
      </c>
      <c r="C90" s="131"/>
      <c r="D90" s="131"/>
      <c r="E90" s="129">
        <f t="shared" si="9"/>
        <v>0</v>
      </c>
      <c r="F90" s="131"/>
      <c r="G90" s="131"/>
      <c r="H90" s="129">
        <f t="shared" si="10"/>
        <v>0</v>
      </c>
      <c r="I90" s="131"/>
      <c r="J90" s="131"/>
      <c r="K90" s="129">
        <f t="shared" si="11"/>
        <v>0</v>
      </c>
      <c r="L90" s="131"/>
      <c r="M90" s="131"/>
      <c r="N90" s="131"/>
      <c r="O90" s="131"/>
      <c r="P90" s="125"/>
    </row>
    <row r="91" spans="1:16" s="22" customFormat="1" hidden="1" x14ac:dyDescent="0.2">
      <c r="A91" s="109" t="s">
        <v>137</v>
      </c>
      <c r="B91" s="129">
        <f t="shared" si="8"/>
        <v>0</v>
      </c>
      <c r="C91" s="131"/>
      <c r="D91" s="131"/>
      <c r="E91" s="129">
        <f t="shared" si="9"/>
        <v>0</v>
      </c>
      <c r="F91" s="131"/>
      <c r="G91" s="131"/>
      <c r="H91" s="129">
        <f t="shared" si="10"/>
        <v>0</v>
      </c>
      <c r="I91" s="131"/>
      <c r="J91" s="131"/>
      <c r="K91" s="129">
        <f t="shared" si="11"/>
        <v>0</v>
      </c>
      <c r="L91" s="131"/>
      <c r="M91" s="131"/>
      <c r="N91" s="131"/>
      <c r="O91" s="131"/>
      <c r="P91" s="125"/>
    </row>
    <row r="92" spans="1:16" s="22" customFormat="1" hidden="1" x14ac:dyDescent="0.2">
      <c r="A92" s="109" t="s">
        <v>138</v>
      </c>
      <c r="B92" s="129">
        <f t="shared" si="8"/>
        <v>0</v>
      </c>
      <c r="C92" s="131"/>
      <c r="D92" s="131"/>
      <c r="E92" s="129">
        <f t="shared" si="9"/>
        <v>0</v>
      </c>
      <c r="F92" s="131"/>
      <c r="G92" s="131"/>
      <c r="H92" s="129">
        <f t="shared" si="10"/>
        <v>0</v>
      </c>
      <c r="I92" s="131"/>
      <c r="J92" s="131"/>
      <c r="K92" s="129">
        <f t="shared" si="11"/>
        <v>0</v>
      </c>
      <c r="L92" s="131"/>
      <c r="M92" s="131"/>
      <c r="N92" s="131"/>
      <c r="O92" s="131"/>
      <c r="P92" s="125"/>
    </row>
    <row r="93" spans="1:16" s="22" customFormat="1" hidden="1" x14ac:dyDescent="0.2">
      <c r="A93" s="109" t="s">
        <v>139</v>
      </c>
      <c r="B93" s="129">
        <f t="shared" si="8"/>
        <v>0</v>
      </c>
      <c r="C93" s="131"/>
      <c r="D93" s="131"/>
      <c r="E93" s="129">
        <f t="shared" si="9"/>
        <v>0</v>
      </c>
      <c r="F93" s="131"/>
      <c r="G93" s="131"/>
      <c r="H93" s="129">
        <f t="shared" si="10"/>
        <v>0</v>
      </c>
      <c r="I93" s="131"/>
      <c r="J93" s="131"/>
      <c r="K93" s="129">
        <f t="shared" si="11"/>
        <v>0</v>
      </c>
      <c r="L93" s="131"/>
      <c r="M93" s="131"/>
      <c r="N93" s="131"/>
      <c r="O93" s="131"/>
      <c r="P93" s="125"/>
    </row>
    <row r="94" spans="1:16" s="22" customFormat="1" hidden="1" x14ac:dyDescent="0.2">
      <c r="A94" s="109" t="s">
        <v>140</v>
      </c>
      <c r="B94" s="129">
        <f t="shared" si="8"/>
        <v>0</v>
      </c>
      <c r="C94" s="131"/>
      <c r="D94" s="131"/>
      <c r="E94" s="129">
        <f t="shared" si="9"/>
        <v>0</v>
      </c>
      <c r="F94" s="131"/>
      <c r="G94" s="131"/>
      <c r="H94" s="129">
        <f t="shared" si="10"/>
        <v>0</v>
      </c>
      <c r="I94" s="131"/>
      <c r="J94" s="131"/>
      <c r="K94" s="129">
        <f t="shared" si="11"/>
        <v>0</v>
      </c>
      <c r="L94" s="131"/>
      <c r="M94" s="131"/>
      <c r="N94" s="131"/>
      <c r="O94" s="131"/>
      <c r="P94" s="125"/>
    </row>
    <row r="95" spans="1:16" s="22" customFormat="1" hidden="1" x14ac:dyDescent="0.2">
      <c r="A95" s="109" t="s">
        <v>141</v>
      </c>
      <c r="B95" s="129">
        <f t="shared" si="8"/>
        <v>0</v>
      </c>
      <c r="C95" s="131"/>
      <c r="D95" s="131"/>
      <c r="E95" s="129">
        <f t="shared" si="9"/>
        <v>0</v>
      </c>
      <c r="F95" s="131"/>
      <c r="G95" s="131"/>
      <c r="H95" s="129">
        <f t="shared" si="10"/>
        <v>0</v>
      </c>
      <c r="I95" s="131"/>
      <c r="J95" s="131"/>
      <c r="K95" s="129">
        <f t="shared" si="11"/>
        <v>0</v>
      </c>
      <c r="L95" s="131"/>
      <c r="M95" s="131"/>
      <c r="N95" s="131"/>
      <c r="O95" s="131"/>
      <c r="P95" s="125"/>
    </row>
    <row r="96" spans="1:16" s="22" customFormat="1" hidden="1" x14ac:dyDescent="0.2">
      <c r="A96" s="109" t="s">
        <v>142</v>
      </c>
      <c r="B96" s="129">
        <f t="shared" si="8"/>
        <v>0</v>
      </c>
      <c r="C96" s="131"/>
      <c r="D96" s="131"/>
      <c r="E96" s="129">
        <f t="shared" si="9"/>
        <v>0</v>
      </c>
      <c r="F96" s="131"/>
      <c r="G96" s="131"/>
      <c r="H96" s="129">
        <f t="shared" si="10"/>
        <v>0</v>
      </c>
      <c r="I96" s="131"/>
      <c r="J96" s="131"/>
      <c r="K96" s="129">
        <f t="shared" si="11"/>
        <v>0</v>
      </c>
      <c r="L96" s="131"/>
      <c r="M96" s="131"/>
      <c r="N96" s="131"/>
      <c r="O96" s="131"/>
      <c r="P96" s="125"/>
    </row>
    <row r="97" spans="1:16" s="22" customFormat="1" hidden="1" x14ac:dyDescent="0.2">
      <c r="A97" s="109" t="s">
        <v>143</v>
      </c>
      <c r="B97" s="129">
        <f t="shared" si="8"/>
        <v>0</v>
      </c>
      <c r="C97" s="131"/>
      <c r="D97" s="131"/>
      <c r="E97" s="129">
        <f t="shared" si="9"/>
        <v>0</v>
      </c>
      <c r="F97" s="131"/>
      <c r="G97" s="131"/>
      <c r="H97" s="129">
        <f t="shared" si="10"/>
        <v>0</v>
      </c>
      <c r="I97" s="131"/>
      <c r="J97" s="131"/>
      <c r="K97" s="129">
        <f t="shared" si="11"/>
        <v>0</v>
      </c>
      <c r="L97" s="131"/>
      <c r="M97" s="131"/>
      <c r="N97" s="131"/>
      <c r="O97" s="131"/>
      <c r="P97" s="125"/>
    </row>
    <row r="98" spans="1:16" s="22" customFormat="1" hidden="1" x14ac:dyDescent="0.2">
      <c r="A98" s="109" t="s">
        <v>144</v>
      </c>
      <c r="B98" s="129">
        <f t="shared" si="8"/>
        <v>0</v>
      </c>
      <c r="C98" s="131"/>
      <c r="D98" s="131"/>
      <c r="E98" s="129">
        <f t="shared" si="9"/>
        <v>0</v>
      </c>
      <c r="F98" s="131"/>
      <c r="G98" s="131"/>
      <c r="H98" s="129">
        <f t="shared" si="10"/>
        <v>0</v>
      </c>
      <c r="I98" s="131"/>
      <c r="J98" s="131"/>
      <c r="K98" s="129">
        <f t="shared" si="11"/>
        <v>0</v>
      </c>
      <c r="L98" s="131"/>
      <c r="M98" s="131"/>
      <c r="N98" s="131"/>
      <c r="O98" s="131"/>
      <c r="P98" s="125"/>
    </row>
    <row r="99" spans="1:16" s="22" customFormat="1" hidden="1" x14ac:dyDescent="0.2">
      <c r="A99" s="109" t="s">
        <v>145</v>
      </c>
      <c r="B99" s="129">
        <f t="shared" si="8"/>
        <v>0</v>
      </c>
      <c r="C99" s="131"/>
      <c r="D99" s="131"/>
      <c r="E99" s="129">
        <f t="shared" si="9"/>
        <v>0</v>
      </c>
      <c r="F99" s="131"/>
      <c r="G99" s="131"/>
      <c r="H99" s="129">
        <f t="shared" si="10"/>
        <v>0</v>
      </c>
      <c r="I99" s="131"/>
      <c r="J99" s="131"/>
      <c r="K99" s="129">
        <f t="shared" si="11"/>
        <v>0</v>
      </c>
      <c r="L99" s="131"/>
      <c r="M99" s="131"/>
      <c r="N99" s="131"/>
      <c r="O99" s="131"/>
      <c r="P99" s="125"/>
    </row>
    <row r="100" spans="1:16" s="22" customFormat="1" hidden="1" x14ac:dyDescent="0.2">
      <c r="A100" s="109" t="s">
        <v>146</v>
      </c>
      <c r="B100" s="129">
        <f t="shared" si="8"/>
        <v>0</v>
      </c>
      <c r="C100" s="131"/>
      <c r="D100" s="131"/>
      <c r="E100" s="129">
        <f t="shared" si="9"/>
        <v>0</v>
      </c>
      <c r="F100" s="131"/>
      <c r="G100" s="131"/>
      <c r="H100" s="129">
        <f t="shared" si="10"/>
        <v>0</v>
      </c>
      <c r="I100" s="131"/>
      <c r="J100" s="131"/>
      <c r="K100" s="129">
        <f t="shared" si="11"/>
        <v>0</v>
      </c>
      <c r="L100" s="131"/>
      <c r="M100" s="131"/>
      <c r="N100" s="131"/>
      <c r="O100" s="131"/>
      <c r="P100" s="125"/>
    </row>
    <row r="101" spans="1:16" s="22" customFormat="1" hidden="1" x14ac:dyDescent="0.2">
      <c r="A101" s="109" t="s">
        <v>147</v>
      </c>
      <c r="B101" s="129">
        <f t="shared" si="8"/>
        <v>0</v>
      </c>
      <c r="C101" s="131"/>
      <c r="D101" s="131"/>
      <c r="E101" s="129">
        <f t="shared" si="9"/>
        <v>0</v>
      </c>
      <c r="F101" s="131"/>
      <c r="G101" s="131"/>
      <c r="H101" s="129">
        <f t="shared" si="10"/>
        <v>0</v>
      </c>
      <c r="I101" s="131"/>
      <c r="J101" s="131"/>
      <c r="K101" s="129">
        <f t="shared" si="11"/>
        <v>0</v>
      </c>
      <c r="L101" s="131"/>
      <c r="M101" s="131"/>
      <c r="N101" s="131"/>
      <c r="O101" s="131"/>
      <c r="P101" s="125"/>
    </row>
    <row r="102" spans="1:16" s="22" customFormat="1" hidden="1" x14ac:dyDescent="0.2">
      <c r="A102" s="109" t="s">
        <v>148</v>
      </c>
      <c r="B102" s="129">
        <f t="shared" si="8"/>
        <v>0</v>
      </c>
      <c r="C102" s="131"/>
      <c r="D102" s="131"/>
      <c r="E102" s="129">
        <f t="shared" si="9"/>
        <v>0</v>
      </c>
      <c r="F102" s="131"/>
      <c r="G102" s="131"/>
      <c r="H102" s="129">
        <f t="shared" si="10"/>
        <v>0</v>
      </c>
      <c r="I102" s="131"/>
      <c r="J102" s="131"/>
      <c r="K102" s="129">
        <f t="shared" si="11"/>
        <v>0</v>
      </c>
      <c r="L102" s="131"/>
      <c r="M102" s="131"/>
      <c r="N102" s="131"/>
      <c r="O102" s="131"/>
      <c r="P102" s="125"/>
    </row>
    <row r="103" spans="1:16" s="22" customFormat="1" hidden="1" x14ac:dyDescent="0.2">
      <c r="A103" s="109" t="s">
        <v>149</v>
      </c>
      <c r="B103" s="129">
        <f t="shared" si="8"/>
        <v>0</v>
      </c>
      <c r="C103" s="131"/>
      <c r="D103" s="131"/>
      <c r="E103" s="129">
        <f t="shared" si="9"/>
        <v>0</v>
      </c>
      <c r="F103" s="131"/>
      <c r="G103" s="131"/>
      <c r="H103" s="129">
        <f t="shared" si="10"/>
        <v>0</v>
      </c>
      <c r="I103" s="131"/>
      <c r="J103" s="131"/>
      <c r="K103" s="129">
        <f t="shared" si="11"/>
        <v>0</v>
      </c>
      <c r="L103" s="131"/>
      <c r="M103" s="131"/>
      <c r="N103" s="131"/>
      <c r="O103" s="131"/>
      <c r="P103" s="125"/>
    </row>
    <row r="104" spans="1:16" s="22" customFormat="1" hidden="1" x14ac:dyDescent="0.2">
      <c r="A104" s="109" t="s">
        <v>150</v>
      </c>
      <c r="B104" s="129">
        <f t="shared" si="8"/>
        <v>0</v>
      </c>
      <c r="C104" s="131"/>
      <c r="D104" s="131"/>
      <c r="E104" s="129">
        <f t="shared" si="9"/>
        <v>0</v>
      </c>
      <c r="F104" s="131"/>
      <c r="G104" s="131"/>
      <c r="H104" s="129">
        <f t="shared" si="10"/>
        <v>0</v>
      </c>
      <c r="I104" s="131"/>
      <c r="J104" s="131"/>
      <c r="K104" s="129">
        <f t="shared" si="11"/>
        <v>0</v>
      </c>
      <c r="L104" s="131"/>
      <c r="M104" s="131"/>
      <c r="N104" s="131"/>
      <c r="O104" s="131"/>
      <c r="P104" s="125"/>
    </row>
    <row r="105" spans="1:16" hidden="1" x14ac:dyDescent="0.2">
      <c r="A105" s="109" t="s">
        <v>151</v>
      </c>
      <c r="B105" s="129">
        <f t="shared" si="8"/>
        <v>0</v>
      </c>
      <c r="C105" s="131"/>
      <c r="D105" s="131"/>
      <c r="E105" s="129">
        <f t="shared" si="9"/>
        <v>0</v>
      </c>
      <c r="F105" s="131"/>
      <c r="G105" s="131"/>
      <c r="H105" s="129">
        <f t="shared" si="10"/>
        <v>0</v>
      </c>
      <c r="I105" s="131"/>
      <c r="J105" s="131"/>
      <c r="K105" s="129">
        <f t="shared" si="11"/>
        <v>0</v>
      </c>
      <c r="L105" s="131"/>
      <c r="M105" s="131"/>
      <c r="N105" s="131"/>
      <c r="O105" s="131"/>
      <c r="P105" s="125"/>
    </row>
    <row r="106" spans="1:16" hidden="1" x14ac:dyDescent="0.2">
      <c r="A106" s="109" t="s">
        <v>152</v>
      </c>
      <c r="B106" s="129">
        <f t="shared" si="8"/>
        <v>0</v>
      </c>
      <c r="C106" s="131"/>
      <c r="D106" s="131"/>
      <c r="E106" s="129">
        <f t="shared" si="9"/>
        <v>0</v>
      </c>
      <c r="F106" s="130"/>
      <c r="G106" s="130"/>
      <c r="H106" s="129">
        <f t="shared" si="10"/>
        <v>0</v>
      </c>
      <c r="I106" s="131"/>
      <c r="J106" s="131"/>
      <c r="K106" s="129">
        <f t="shared" si="11"/>
        <v>0</v>
      </c>
      <c r="L106" s="131"/>
      <c r="M106" s="131"/>
      <c r="N106" s="131"/>
      <c r="O106" s="131"/>
      <c r="P106" s="125"/>
    </row>
    <row r="107" spans="1:16" hidden="1" x14ac:dyDescent="0.2">
      <c r="A107" s="109" t="s">
        <v>153</v>
      </c>
      <c r="B107" s="129">
        <f t="shared" si="8"/>
        <v>0</v>
      </c>
      <c r="C107" s="131"/>
      <c r="D107" s="131"/>
      <c r="E107" s="129">
        <f t="shared" si="9"/>
        <v>0</v>
      </c>
      <c r="F107" s="130"/>
      <c r="G107" s="130"/>
      <c r="H107" s="129">
        <f t="shared" si="10"/>
        <v>0</v>
      </c>
      <c r="I107" s="130"/>
      <c r="J107" s="130"/>
      <c r="K107" s="129">
        <f t="shared" si="11"/>
        <v>0</v>
      </c>
      <c r="L107" s="131"/>
      <c r="M107" s="131"/>
      <c r="N107" s="131"/>
      <c r="O107" s="131"/>
      <c r="P107" s="125"/>
    </row>
    <row r="108" spans="1:16" hidden="1" x14ac:dyDescent="0.2">
      <c r="A108" s="109" t="s">
        <v>154</v>
      </c>
      <c r="B108" s="129">
        <f t="shared" si="8"/>
        <v>0</v>
      </c>
      <c r="C108" s="131"/>
      <c r="D108" s="131"/>
      <c r="E108" s="129">
        <f t="shared" si="9"/>
        <v>0</v>
      </c>
      <c r="F108" s="130"/>
      <c r="G108" s="130"/>
      <c r="H108" s="129">
        <f t="shared" si="10"/>
        <v>0</v>
      </c>
      <c r="I108" s="130"/>
      <c r="J108" s="130"/>
      <c r="K108" s="129">
        <f t="shared" si="11"/>
        <v>0</v>
      </c>
      <c r="L108" s="130"/>
      <c r="M108" s="130"/>
      <c r="N108" s="130"/>
      <c r="O108" s="130"/>
      <c r="P108" s="130"/>
    </row>
    <row r="109" spans="1:16" hidden="1" x14ac:dyDescent="0.2">
      <c r="A109" s="109" t="s">
        <v>155</v>
      </c>
      <c r="B109" s="129">
        <f t="shared" si="8"/>
        <v>0</v>
      </c>
      <c r="C109" s="131"/>
      <c r="D109" s="131"/>
      <c r="E109" s="129">
        <f t="shared" si="9"/>
        <v>0</v>
      </c>
      <c r="F109" s="130"/>
      <c r="G109" s="130"/>
      <c r="H109" s="129">
        <f t="shared" si="10"/>
        <v>0</v>
      </c>
      <c r="I109" s="130"/>
      <c r="J109" s="130"/>
      <c r="K109" s="129">
        <f t="shared" si="11"/>
        <v>0</v>
      </c>
      <c r="L109" s="130"/>
      <c r="M109" s="130"/>
      <c r="N109" s="130"/>
      <c r="O109" s="130"/>
      <c r="P109" s="130"/>
    </row>
    <row r="110" spans="1:16" hidden="1" x14ac:dyDescent="0.2">
      <c r="A110" s="109" t="s">
        <v>156</v>
      </c>
      <c r="B110" s="129">
        <f t="shared" si="8"/>
        <v>0</v>
      </c>
      <c r="C110" s="131"/>
      <c r="D110" s="131"/>
      <c r="E110" s="129">
        <f t="shared" si="9"/>
        <v>0</v>
      </c>
      <c r="F110" s="130"/>
      <c r="G110" s="130"/>
      <c r="H110" s="129">
        <f t="shared" si="10"/>
        <v>0</v>
      </c>
      <c r="I110" s="130"/>
      <c r="J110" s="130"/>
      <c r="K110" s="129">
        <f t="shared" si="11"/>
        <v>0</v>
      </c>
      <c r="L110" s="130"/>
      <c r="M110" s="130"/>
      <c r="N110" s="130"/>
      <c r="O110" s="130"/>
      <c r="P110" s="130"/>
    </row>
    <row r="111" spans="1:16" hidden="1" x14ac:dyDescent="0.2">
      <c r="A111" s="109" t="s">
        <v>157</v>
      </c>
      <c r="B111" s="129">
        <f t="shared" si="8"/>
        <v>0</v>
      </c>
      <c r="C111" s="131"/>
      <c r="D111" s="131"/>
      <c r="E111" s="129">
        <f t="shared" si="9"/>
        <v>0</v>
      </c>
      <c r="F111" s="130"/>
      <c r="G111" s="130"/>
      <c r="H111" s="129">
        <f t="shared" si="10"/>
        <v>0</v>
      </c>
      <c r="I111" s="130"/>
      <c r="J111" s="130"/>
      <c r="K111" s="129">
        <f t="shared" si="11"/>
        <v>0</v>
      </c>
      <c r="L111" s="130"/>
      <c r="M111" s="130"/>
      <c r="N111" s="130"/>
      <c r="O111" s="130"/>
      <c r="P111" s="130"/>
    </row>
    <row r="112" spans="1:16" hidden="1" x14ac:dyDescent="0.2">
      <c r="A112" s="109" t="s">
        <v>158</v>
      </c>
      <c r="B112" s="129">
        <f t="shared" si="8"/>
        <v>0</v>
      </c>
      <c r="C112" s="131"/>
      <c r="D112" s="131"/>
      <c r="E112" s="129">
        <f t="shared" si="9"/>
        <v>0</v>
      </c>
      <c r="F112" s="130"/>
      <c r="G112" s="130"/>
      <c r="H112" s="129">
        <f t="shared" si="10"/>
        <v>0</v>
      </c>
      <c r="I112" s="130"/>
      <c r="J112" s="130"/>
      <c r="K112" s="129">
        <f t="shared" si="11"/>
        <v>0</v>
      </c>
      <c r="L112" s="130"/>
      <c r="M112" s="130"/>
      <c r="N112" s="130"/>
      <c r="O112" s="130"/>
      <c r="P112" s="130"/>
    </row>
    <row r="113" spans="1:16" hidden="1" x14ac:dyDescent="0.2">
      <c r="A113" s="109" t="s">
        <v>159</v>
      </c>
      <c r="B113" s="129">
        <f t="shared" si="8"/>
        <v>0</v>
      </c>
      <c r="C113" s="131"/>
      <c r="D113" s="131"/>
      <c r="E113" s="129">
        <f t="shared" si="9"/>
        <v>0</v>
      </c>
      <c r="F113" s="130"/>
      <c r="G113" s="130"/>
      <c r="H113" s="129">
        <f t="shared" si="10"/>
        <v>0</v>
      </c>
      <c r="I113" s="130"/>
      <c r="J113" s="130"/>
      <c r="K113" s="129">
        <f t="shared" si="11"/>
        <v>0</v>
      </c>
      <c r="L113" s="130"/>
      <c r="M113" s="130"/>
      <c r="N113" s="130"/>
      <c r="O113" s="130"/>
      <c r="P113" s="130"/>
    </row>
    <row r="114" spans="1:16" hidden="1" x14ac:dyDescent="0.2">
      <c r="A114" s="109" t="s">
        <v>160</v>
      </c>
      <c r="B114" s="129">
        <f t="shared" si="8"/>
        <v>0</v>
      </c>
      <c r="C114" s="131"/>
      <c r="D114" s="131"/>
      <c r="E114" s="129">
        <f t="shared" si="9"/>
        <v>0</v>
      </c>
      <c r="F114" s="130"/>
      <c r="G114" s="130"/>
      <c r="H114" s="129">
        <f t="shared" si="10"/>
        <v>0</v>
      </c>
      <c r="I114" s="130"/>
      <c r="J114" s="130"/>
      <c r="K114" s="129">
        <f t="shared" si="11"/>
        <v>0</v>
      </c>
      <c r="L114" s="130"/>
      <c r="M114" s="130"/>
      <c r="N114" s="130"/>
      <c r="O114" s="130"/>
      <c r="P114" s="130"/>
    </row>
    <row r="115" spans="1:16" hidden="1" x14ac:dyDescent="0.2">
      <c r="A115" s="109" t="s">
        <v>161</v>
      </c>
      <c r="B115" s="129">
        <f t="shared" si="8"/>
        <v>0</v>
      </c>
      <c r="C115" s="131"/>
      <c r="D115" s="131"/>
      <c r="E115" s="129">
        <f t="shared" si="9"/>
        <v>0</v>
      </c>
      <c r="F115" s="130"/>
      <c r="G115" s="130"/>
      <c r="H115" s="129">
        <f t="shared" si="10"/>
        <v>0</v>
      </c>
      <c r="I115" s="130"/>
      <c r="J115" s="130"/>
      <c r="K115" s="129">
        <f t="shared" si="11"/>
        <v>0</v>
      </c>
      <c r="L115" s="130"/>
      <c r="M115" s="130"/>
      <c r="N115" s="130"/>
      <c r="O115" s="130"/>
      <c r="P115" s="130"/>
    </row>
    <row r="116" spans="1:16" hidden="1" x14ac:dyDescent="0.2">
      <c r="A116" s="109" t="s">
        <v>162</v>
      </c>
      <c r="B116" s="129">
        <f t="shared" si="8"/>
        <v>0</v>
      </c>
      <c r="C116" s="131">
        <v>0</v>
      </c>
      <c r="D116" s="131">
        <v>0</v>
      </c>
      <c r="E116" s="129">
        <f t="shared" si="9"/>
        <v>0</v>
      </c>
      <c r="F116" s="130">
        <v>0</v>
      </c>
      <c r="G116" s="130">
        <v>0</v>
      </c>
      <c r="H116" s="129">
        <f t="shared" si="10"/>
        <v>0</v>
      </c>
      <c r="I116" s="130">
        <v>0</v>
      </c>
      <c r="J116" s="130">
        <v>0</v>
      </c>
      <c r="K116" s="129">
        <f t="shared" si="11"/>
        <v>0</v>
      </c>
      <c r="L116" s="130">
        <v>0</v>
      </c>
      <c r="M116" s="130">
        <v>0</v>
      </c>
      <c r="N116" s="130">
        <v>0</v>
      </c>
      <c r="O116" s="130">
        <v>0</v>
      </c>
      <c r="P116" s="130">
        <v>0</v>
      </c>
    </row>
    <row r="117" spans="1:16" s="22" customFormat="1" hidden="1" x14ac:dyDescent="0.2">
      <c r="A117" s="109" t="s">
        <v>163</v>
      </c>
      <c r="B117" s="129">
        <f t="shared" si="8"/>
        <v>0</v>
      </c>
      <c r="C117" s="131"/>
      <c r="D117" s="131"/>
      <c r="E117" s="129">
        <f t="shared" si="9"/>
        <v>0</v>
      </c>
      <c r="F117" s="130"/>
      <c r="G117" s="130"/>
      <c r="H117" s="129">
        <f t="shared" si="10"/>
        <v>0</v>
      </c>
      <c r="I117" s="130"/>
      <c r="J117" s="130"/>
      <c r="K117" s="129">
        <f t="shared" si="11"/>
        <v>0</v>
      </c>
      <c r="L117" s="130"/>
      <c r="M117" s="130"/>
      <c r="N117" s="130"/>
      <c r="O117" s="130"/>
      <c r="P117" s="130"/>
    </row>
    <row r="118" spans="1:16" hidden="1" x14ac:dyDescent="0.2">
      <c r="A118" s="109" t="s">
        <v>164</v>
      </c>
      <c r="B118" s="129">
        <f t="shared" si="8"/>
        <v>0</v>
      </c>
      <c r="C118" s="131"/>
      <c r="D118" s="131"/>
      <c r="E118" s="129">
        <f t="shared" si="9"/>
        <v>0</v>
      </c>
      <c r="F118" s="130"/>
      <c r="G118" s="130"/>
      <c r="H118" s="129">
        <f t="shared" si="10"/>
        <v>0</v>
      </c>
      <c r="I118" s="130"/>
      <c r="J118" s="130"/>
      <c r="K118" s="129">
        <f t="shared" si="11"/>
        <v>0</v>
      </c>
      <c r="L118" s="130"/>
      <c r="M118" s="130"/>
      <c r="N118" s="130"/>
      <c r="O118" s="130"/>
      <c r="P118" s="130"/>
    </row>
    <row r="119" spans="1:16" hidden="1" x14ac:dyDescent="0.2">
      <c r="A119" s="109" t="s">
        <v>165</v>
      </c>
      <c r="B119" s="129">
        <f t="shared" si="8"/>
        <v>0</v>
      </c>
      <c r="C119" s="131"/>
      <c r="D119" s="131"/>
      <c r="E119" s="129">
        <f t="shared" si="9"/>
        <v>0</v>
      </c>
      <c r="F119" s="130"/>
      <c r="G119" s="130"/>
      <c r="H119" s="129">
        <f t="shared" si="10"/>
        <v>0</v>
      </c>
      <c r="I119" s="130"/>
      <c r="J119" s="130"/>
      <c r="K119" s="129">
        <f t="shared" si="11"/>
        <v>0</v>
      </c>
      <c r="L119" s="130"/>
      <c r="M119" s="130"/>
      <c r="N119" s="130"/>
      <c r="O119" s="130"/>
      <c r="P119" s="130"/>
    </row>
    <row r="120" spans="1:16" hidden="1" x14ac:dyDescent="0.2">
      <c r="A120" s="109" t="s">
        <v>166</v>
      </c>
      <c r="B120" s="129">
        <f t="shared" si="8"/>
        <v>0</v>
      </c>
      <c r="C120" s="131"/>
      <c r="D120" s="131"/>
      <c r="E120" s="129">
        <f t="shared" si="9"/>
        <v>0</v>
      </c>
      <c r="F120" s="130"/>
      <c r="G120" s="130"/>
      <c r="H120" s="129">
        <f t="shared" si="10"/>
        <v>0</v>
      </c>
      <c r="I120" s="130"/>
      <c r="J120" s="130"/>
      <c r="K120" s="129">
        <f t="shared" si="11"/>
        <v>0</v>
      </c>
      <c r="L120" s="130"/>
      <c r="M120" s="130"/>
      <c r="N120" s="130"/>
      <c r="O120" s="130"/>
      <c r="P120" s="130"/>
    </row>
    <row r="121" spans="1:16" hidden="1" x14ac:dyDescent="0.2">
      <c r="A121" s="109" t="s">
        <v>167</v>
      </c>
      <c r="B121" s="129">
        <f t="shared" si="8"/>
        <v>0</v>
      </c>
      <c r="C121" s="131"/>
      <c r="D121" s="131"/>
      <c r="E121" s="129">
        <f t="shared" si="9"/>
        <v>0</v>
      </c>
      <c r="F121" s="130"/>
      <c r="G121" s="130"/>
      <c r="H121" s="129">
        <f t="shared" si="10"/>
        <v>0</v>
      </c>
      <c r="I121" s="130"/>
      <c r="J121" s="130"/>
      <c r="K121" s="129">
        <f t="shared" si="11"/>
        <v>0</v>
      </c>
      <c r="L121" s="130"/>
      <c r="M121" s="130"/>
      <c r="N121" s="130"/>
      <c r="O121" s="130"/>
      <c r="P121" s="130"/>
    </row>
    <row r="122" spans="1:16" hidden="1" x14ac:dyDescent="0.2">
      <c r="A122" s="109" t="s">
        <v>168</v>
      </c>
      <c r="B122" s="129">
        <f t="shared" si="8"/>
        <v>0</v>
      </c>
      <c r="C122" s="131"/>
      <c r="D122" s="131"/>
      <c r="E122" s="129">
        <f t="shared" si="9"/>
        <v>0</v>
      </c>
      <c r="F122" s="130"/>
      <c r="G122" s="130"/>
      <c r="H122" s="129">
        <f t="shared" si="10"/>
        <v>0</v>
      </c>
      <c r="I122" s="130"/>
      <c r="J122" s="130"/>
      <c r="K122" s="129">
        <f t="shared" si="11"/>
        <v>0</v>
      </c>
      <c r="L122" s="130"/>
      <c r="M122" s="130"/>
      <c r="N122" s="130"/>
      <c r="O122" s="130"/>
      <c r="P122" s="130"/>
    </row>
    <row r="123" spans="1:16" hidden="1" x14ac:dyDescent="0.2">
      <c r="A123" s="109" t="s">
        <v>169</v>
      </c>
      <c r="B123" s="129">
        <f t="shared" si="8"/>
        <v>0</v>
      </c>
      <c r="C123" s="131"/>
      <c r="D123" s="131"/>
      <c r="E123" s="129">
        <f t="shared" si="9"/>
        <v>0</v>
      </c>
      <c r="F123" s="130"/>
      <c r="G123" s="130"/>
      <c r="H123" s="129">
        <f t="shared" si="10"/>
        <v>0</v>
      </c>
      <c r="I123" s="130"/>
      <c r="J123" s="130"/>
      <c r="K123" s="129">
        <f t="shared" si="11"/>
        <v>0</v>
      </c>
      <c r="L123" s="130"/>
      <c r="M123" s="130"/>
      <c r="N123" s="130"/>
      <c r="O123" s="130"/>
      <c r="P123" s="130"/>
    </row>
    <row r="124" spans="1:16" hidden="1" x14ac:dyDescent="0.2">
      <c r="A124" s="109" t="s">
        <v>170</v>
      </c>
      <c r="B124" s="129">
        <f t="shared" si="8"/>
        <v>0</v>
      </c>
      <c r="C124" s="131"/>
      <c r="D124" s="131"/>
      <c r="E124" s="129">
        <f t="shared" si="9"/>
        <v>0</v>
      </c>
      <c r="F124" s="130"/>
      <c r="G124" s="130"/>
      <c r="H124" s="129">
        <f t="shared" si="10"/>
        <v>0</v>
      </c>
      <c r="I124" s="130"/>
      <c r="J124" s="130"/>
      <c r="K124" s="129">
        <f t="shared" si="11"/>
        <v>0</v>
      </c>
      <c r="L124" s="130"/>
      <c r="M124" s="130"/>
      <c r="N124" s="130"/>
      <c r="O124" s="130"/>
      <c r="P124" s="130"/>
    </row>
    <row r="125" spans="1:16" hidden="1" x14ac:dyDescent="0.2">
      <c r="A125" s="109" t="s">
        <v>171</v>
      </c>
      <c r="B125" s="129">
        <f t="shared" si="8"/>
        <v>0</v>
      </c>
      <c r="C125" s="131"/>
      <c r="D125" s="131"/>
      <c r="E125" s="129">
        <f t="shared" si="9"/>
        <v>0</v>
      </c>
      <c r="F125" s="130"/>
      <c r="G125" s="130"/>
      <c r="H125" s="129">
        <f t="shared" si="10"/>
        <v>0</v>
      </c>
      <c r="I125" s="130"/>
      <c r="J125" s="130"/>
      <c r="K125" s="129">
        <f t="shared" si="11"/>
        <v>0</v>
      </c>
      <c r="L125" s="130"/>
      <c r="M125" s="130"/>
      <c r="N125" s="130"/>
      <c r="O125" s="130"/>
      <c r="P125" s="130"/>
    </row>
    <row r="126" spans="1:16" hidden="1" x14ac:dyDescent="0.2">
      <c r="A126" s="109" t="s">
        <v>172</v>
      </c>
      <c r="B126" s="129">
        <f t="shared" si="8"/>
        <v>0</v>
      </c>
      <c r="C126" s="131"/>
      <c r="D126" s="131"/>
      <c r="E126" s="129">
        <f t="shared" si="9"/>
        <v>0</v>
      </c>
      <c r="F126" s="130"/>
      <c r="G126" s="130"/>
      <c r="H126" s="129">
        <f t="shared" si="10"/>
        <v>0</v>
      </c>
      <c r="I126" s="130"/>
      <c r="J126" s="130"/>
      <c r="K126" s="129">
        <f t="shared" si="11"/>
        <v>0</v>
      </c>
      <c r="L126" s="130"/>
      <c r="M126" s="130"/>
      <c r="N126" s="130"/>
      <c r="O126" s="130"/>
      <c r="P126" s="130"/>
    </row>
    <row r="127" spans="1:16" hidden="1" x14ac:dyDescent="0.2">
      <c r="A127" s="109" t="s">
        <v>173</v>
      </c>
      <c r="B127" s="129">
        <f t="shared" si="8"/>
        <v>0</v>
      </c>
      <c r="C127" s="131"/>
      <c r="D127" s="131"/>
      <c r="E127" s="129">
        <f t="shared" si="9"/>
        <v>0</v>
      </c>
      <c r="F127" s="130"/>
      <c r="G127" s="130"/>
      <c r="H127" s="129">
        <f t="shared" si="10"/>
        <v>0</v>
      </c>
      <c r="I127" s="130"/>
      <c r="J127" s="130"/>
      <c r="K127" s="129">
        <f t="shared" si="11"/>
        <v>0</v>
      </c>
      <c r="L127" s="130"/>
      <c r="M127" s="130"/>
      <c r="N127" s="130"/>
      <c r="O127" s="130"/>
      <c r="P127" s="130"/>
    </row>
    <row r="128" spans="1:16" hidden="1" x14ac:dyDescent="0.2">
      <c r="A128" s="109" t="s">
        <v>174</v>
      </c>
      <c r="B128" s="129">
        <f t="shared" si="8"/>
        <v>0</v>
      </c>
      <c r="C128" s="131"/>
      <c r="D128" s="131"/>
      <c r="E128" s="129">
        <f t="shared" si="9"/>
        <v>0</v>
      </c>
      <c r="F128" s="130"/>
      <c r="G128" s="130"/>
      <c r="H128" s="129">
        <f t="shared" si="10"/>
        <v>0</v>
      </c>
      <c r="I128" s="130"/>
      <c r="J128" s="130"/>
      <c r="K128" s="129">
        <f t="shared" si="11"/>
        <v>0</v>
      </c>
      <c r="L128" s="130"/>
      <c r="M128" s="130"/>
      <c r="N128" s="130"/>
      <c r="O128" s="130"/>
      <c r="P128" s="130"/>
    </row>
    <row r="129" spans="1:16" hidden="1" x14ac:dyDescent="0.2">
      <c r="A129" s="109" t="s">
        <v>175</v>
      </c>
      <c r="B129" s="129">
        <f t="shared" si="8"/>
        <v>0</v>
      </c>
      <c r="C129" s="131"/>
      <c r="D129" s="131"/>
      <c r="E129" s="129">
        <f t="shared" si="9"/>
        <v>0</v>
      </c>
      <c r="F129" s="130"/>
      <c r="G129" s="130"/>
      <c r="H129" s="129">
        <f t="shared" si="10"/>
        <v>0</v>
      </c>
      <c r="I129" s="130"/>
      <c r="J129" s="130"/>
      <c r="K129" s="129">
        <f t="shared" si="11"/>
        <v>0</v>
      </c>
      <c r="L129" s="130"/>
      <c r="M129" s="130"/>
      <c r="N129" s="130"/>
      <c r="O129" s="130"/>
      <c r="P129" s="130"/>
    </row>
    <row r="130" spans="1:16" hidden="1" x14ac:dyDescent="0.2">
      <c r="A130" s="109" t="s">
        <v>176</v>
      </c>
      <c r="B130" s="129">
        <f t="shared" si="8"/>
        <v>0</v>
      </c>
      <c r="C130" s="131"/>
      <c r="D130" s="131"/>
      <c r="E130" s="129">
        <f t="shared" si="9"/>
        <v>0</v>
      </c>
      <c r="F130" s="130"/>
      <c r="G130" s="130"/>
      <c r="H130" s="129">
        <f t="shared" si="10"/>
        <v>0</v>
      </c>
      <c r="I130" s="130"/>
      <c r="J130" s="130"/>
      <c r="K130" s="129">
        <f t="shared" si="11"/>
        <v>0</v>
      </c>
      <c r="L130" s="130"/>
      <c r="M130" s="130"/>
      <c r="N130" s="130"/>
      <c r="O130" s="130"/>
      <c r="P130" s="130"/>
    </row>
    <row r="131" spans="1:16" hidden="1" x14ac:dyDescent="0.2">
      <c r="A131" s="109" t="s">
        <v>177</v>
      </c>
      <c r="B131" s="129">
        <f t="shared" si="8"/>
        <v>0</v>
      </c>
      <c r="C131" s="131"/>
      <c r="D131" s="131"/>
      <c r="E131" s="129">
        <f t="shared" si="9"/>
        <v>0</v>
      </c>
      <c r="F131" s="130"/>
      <c r="G131" s="130"/>
      <c r="H131" s="129">
        <f t="shared" si="10"/>
        <v>0</v>
      </c>
      <c r="I131" s="130"/>
      <c r="J131" s="130"/>
      <c r="K131" s="129">
        <f t="shared" si="11"/>
        <v>0</v>
      </c>
      <c r="L131" s="130"/>
      <c r="M131" s="130"/>
      <c r="N131" s="130"/>
      <c r="O131" s="130"/>
      <c r="P131" s="130"/>
    </row>
    <row r="132" spans="1:16" hidden="1" x14ac:dyDescent="0.2">
      <c r="A132" s="109" t="s">
        <v>178</v>
      </c>
      <c r="B132" s="129">
        <f t="shared" si="8"/>
        <v>0</v>
      </c>
      <c r="C132" s="131"/>
      <c r="D132" s="131"/>
      <c r="E132" s="129">
        <f t="shared" si="9"/>
        <v>0</v>
      </c>
      <c r="F132" s="130"/>
      <c r="G132" s="130"/>
      <c r="H132" s="129">
        <f t="shared" si="10"/>
        <v>0</v>
      </c>
      <c r="I132" s="130"/>
      <c r="J132" s="130"/>
      <c r="K132" s="129">
        <f t="shared" si="11"/>
        <v>0</v>
      </c>
      <c r="L132" s="130"/>
      <c r="M132" s="130"/>
      <c r="N132" s="130"/>
      <c r="O132" s="130"/>
      <c r="P132" s="130"/>
    </row>
    <row r="133" spans="1:16" hidden="1" x14ac:dyDescent="0.2">
      <c r="A133" s="109" t="s">
        <v>179</v>
      </c>
      <c r="B133" s="129">
        <f t="shared" si="8"/>
        <v>0</v>
      </c>
      <c r="C133" s="131"/>
      <c r="D133" s="131"/>
      <c r="E133" s="129">
        <f t="shared" si="9"/>
        <v>0</v>
      </c>
      <c r="F133" s="130"/>
      <c r="G133" s="130"/>
      <c r="H133" s="129">
        <f t="shared" si="10"/>
        <v>0</v>
      </c>
      <c r="I133" s="130"/>
      <c r="J133" s="130"/>
      <c r="K133" s="129">
        <f t="shared" si="11"/>
        <v>0</v>
      </c>
      <c r="L133" s="130"/>
      <c r="M133" s="130"/>
      <c r="N133" s="130"/>
      <c r="O133" s="130"/>
      <c r="P133" s="130"/>
    </row>
    <row r="134" spans="1:16" hidden="1" x14ac:dyDescent="0.2">
      <c r="A134" s="109" t="s">
        <v>180</v>
      </c>
      <c r="B134" s="129">
        <f t="shared" si="8"/>
        <v>0</v>
      </c>
      <c r="C134" s="131"/>
      <c r="D134" s="131"/>
      <c r="E134" s="129">
        <f t="shared" si="9"/>
        <v>0</v>
      </c>
      <c r="F134" s="130"/>
      <c r="G134" s="130"/>
      <c r="H134" s="129">
        <f t="shared" si="10"/>
        <v>0</v>
      </c>
      <c r="I134" s="130"/>
      <c r="J134" s="130"/>
      <c r="K134" s="129">
        <f t="shared" si="11"/>
        <v>0</v>
      </c>
      <c r="L134" s="130"/>
      <c r="M134" s="130"/>
      <c r="N134" s="130"/>
      <c r="O134" s="130"/>
      <c r="P134" s="130"/>
    </row>
    <row r="135" spans="1:16" hidden="1" x14ac:dyDescent="0.2">
      <c r="A135" s="109" t="s">
        <v>181</v>
      </c>
      <c r="B135" s="129">
        <f t="shared" si="8"/>
        <v>0</v>
      </c>
      <c r="C135" s="131"/>
      <c r="D135" s="131"/>
      <c r="E135" s="129">
        <f t="shared" si="9"/>
        <v>0</v>
      </c>
      <c r="F135" s="130"/>
      <c r="G135" s="130"/>
      <c r="H135" s="129">
        <f t="shared" si="10"/>
        <v>0</v>
      </c>
      <c r="I135" s="130"/>
      <c r="J135" s="130"/>
      <c r="K135" s="129">
        <f t="shared" si="11"/>
        <v>0</v>
      </c>
      <c r="L135" s="130"/>
      <c r="M135" s="130"/>
      <c r="N135" s="130"/>
      <c r="O135" s="130"/>
      <c r="P135" s="130"/>
    </row>
    <row r="136" spans="1:16" hidden="1" x14ac:dyDescent="0.2">
      <c r="A136" s="109" t="s">
        <v>182</v>
      </c>
      <c r="B136" s="129">
        <f t="shared" si="8"/>
        <v>0</v>
      </c>
      <c r="C136" s="131"/>
      <c r="D136" s="131"/>
      <c r="E136" s="129">
        <f t="shared" si="9"/>
        <v>0</v>
      </c>
      <c r="F136" s="130"/>
      <c r="G136" s="130"/>
      <c r="H136" s="129">
        <f t="shared" si="10"/>
        <v>0</v>
      </c>
      <c r="I136" s="130"/>
      <c r="J136" s="130"/>
      <c r="K136" s="129">
        <f t="shared" si="11"/>
        <v>0</v>
      </c>
      <c r="L136" s="130"/>
      <c r="M136" s="130"/>
      <c r="N136" s="130"/>
      <c r="O136" s="130"/>
      <c r="P136" s="130"/>
    </row>
    <row r="137" spans="1:16" hidden="1" x14ac:dyDescent="0.2">
      <c r="A137" s="109" t="s">
        <v>183</v>
      </c>
      <c r="B137" s="129">
        <f t="shared" si="8"/>
        <v>0</v>
      </c>
      <c r="C137" s="131"/>
      <c r="D137" s="131"/>
      <c r="E137" s="129">
        <f t="shared" si="9"/>
        <v>0</v>
      </c>
      <c r="F137" s="130"/>
      <c r="G137" s="130"/>
      <c r="H137" s="129">
        <f t="shared" si="10"/>
        <v>0</v>
      </c>
      <c r="I137" s="130"/>
      <c r="J137" s="130"/>
      <c r="K137" s="129">
        <f t="shared" si="11"/>
        <v>0</v>
      </c>
      <c r="L137" s="130"/>
      <c r="M137" s="130"/>
      <c r="N137" s="130"/>
      <c r="O137" s="130"/>
      <c r="P137" s="130"/>
    </row>
    <row r="138" spans="1:16" hidden="1" x14ac:dyDescent="0.2">
      <c r="A138" s="109" t="s">
        <v>184</v>
      </c>
      <c r="B138" s="129">
        <f t="shared" si="8"/>
        <v>0</v>
      </c>
      <c r="C138" s="131"/>
      <c r="D138" s="131"/>
      <c r="E138" s="129">
        <f t="shared" si="9"/>
        <v>0</v>
      </c>
      <c r="F138" s="130"/>
      <c r="G138" s="130"/>
      <c r="H138" s="129">
        <f t="shared" si="10"/>
        <v>0</v>
      </c>
      <c r="I138" s="130"/>
      <c r="J138" s="130"/>
      <c r="K138" s="129">
        <f t="shared" si="11"/>
        <v>0</v>
      </c>
      <c r="L138" s="130"/>
      <c r="M138" s="130"/>
      <c r="N138" s="130"/>
      <c r="O138" s="130"/>
      <c r="P138" s="130"/>
    </row>
    <row r="139" spans="1:16" hidden="1" x14ac:dyDescent="0.2">
      <c r="A139" s="109" t="s">
        <v>185</v>
      </c>
      <c r="B139" s="129">
        <f t="shared" si="8"/>
        <v>0</v>
      </c>
      <c r="C139" s="131"/>
      <c r="D139" s="131"/>
      <c r="E139" s="129">
        <f t="shared" si="9"/>
        <v>0</v>
      </c>
      <c r="F139" s="130"/>
      <c r="G139" s="130"/>
      <c r="H139" s="129">
        <f t="shared" si="10"/>
        <v>0</v>
      </c>
      <c r="I139" s="130"/>
      <c r="J139" s="130"/>
      <c r="K139" s="129">
        <f t="shared" si="11"/>
        <v>0</v>
      </c>
      <c r="L139" s="130"/>
      <c r="M139" s="130"/>
      <c r="N139" s="130"/>
      <c r="O139" s="130"/>
      <c r="P139" s="130"/>
    </row>
    <row r="140" spans="1:16" hidden="1" x14ac:dyDescent="0.2">
      <c r="A140" s="109" t="s">
        <v>186</v>
      </c>
      <c r="B140" s="129">
        <f t="shared" si="8"/>
        <v>0</v>
      </c>
      <c r="C140" s="131"/>
      <c r="D140" s="131"/>
      <c r="E140" s="129">
        <f t="shared" si="9"/>
        <v>0</v>
      </c>
      <c r="F140" s="130"/>
      <c r="G140" s="130"/>
      <c r="H140" s="129">
        <f t="shared" si="10"/>
        <v>0</v>
      </c>
      <c r="I140" s="130"/>
      <c r="J140" s="130"/>
      <c r="K140" s="129">
        <f t="shared" si="11"/>
        <v>0</v>
      </c>
      <c r="L140" s="130"/>
      <c r="M140" s="130"/>
      <c r="N140" s="130"/>
      <c r="O140" s="130"/>
      <c r="P140" s="130"/>
    </row>
    <row r="141" spans="1:16" hidden="1" x14ac:dyDescent="0.2">
      <c r="A141" s="109" t="s">
        <v>187</v>
      </c>
      <c r="B141" s="129">
        <f t="shared" ref="B141:B145" si="12">IFERROR(C141+D141,"Lỗi")</f>
        <v>0</v>
      </c>
      <c r="C141" s="131"/>
      <c r="D141" s="131"/>
      <c r="E141" s="129">
        <f t="shared" ref="E141:E145" si="13">IFERROR(F141+G141,"Lỗi")</f>
        <v>0</v>
      </c>
      <c r="F141" s="130"/>
      <c r="G141" s="130"/>
      <c r="H141" s="129">
        <f t="shared" ref="H141:H145" si="14">IFERROR(I141+J141,"Lỗi")</f>
        <v>0</v>
      </c>
      <c r="I141" s="130"/>
      <c r="J141" s="130"/>
      <c r="K141" s="129">
        <f t="shared" ref="K141:K145" si="15">IFERROR(L141+M141,"Lỗi")</f>
        <v>0</v>
      </c>
      <c r="L141" s="130"/>
      <c r="M141" s="130"/>
      <c r="N141" s="130"/>
      <c r="O141" s="130"/>
      <c r="P141" s="130"/>
    </row>
    <row r="142" spans="1:16" hidden="1" x14ac:dyDescent="0.2">
      <c r="A142" s="109" t="s">
        <v>188</v>
      </c>
      <c r="B142" s="129">
        <f t="shared" si="12"/>
        <v>0</v>
      </c>
      <c r="C142" s="131"/>
      <c r="D142" s="131"/>
      <c r="E142" s="129">
        <f t="shared" si="13"/>
        <v>0</v>
      </c>
      <c r="F142" s="130"/>
      <c r="G142" s="130"/>
      <c r="H142" s="129">
        <f t="shared" si="14"/>
        <v>0</v>
      </c>
      <c r="I142" s="130"/>
      <c r="J142" s="130"/>
      <c r="K142" s="129">
        <f t="shared" si="15"/>
        <v>0</v>
      </c>
      <c r="L142" s="130"/>
      <c r="M142" s="130"/>
      <c r="N142" s="130"/>
      <c r="O142" s="130"/>
      <c r="P142" s="130"/>
    </row>
    <row r="143" spans="1:16" hidden="1" x14ac:dyDescent="0.2">
      <c r="A143" s="109" t="s">
        <v>189</v>
      </c>
      <c r="B143" s="129">
        <f t="shared" si="12"/>
        <v>0</v>
      </c>
      <c r="C143" s="131"/>
      <c r="D143" s="131"/>
      <c r="E143" s="129">
        <f t="shared" si="13"/>
        <v>0</v>
      </c>
      <c r="F143" s="130"/>
      <c r="G143" s="130"/>
      <c r="H143" s="129">
        <f t="shared" si="14"/>
        <v>0</v>
      </c>
      <c r="I143" s="130"/>
      <c r="J143" s="130"/>
      <c r="K143" s="129">
        <f t="shared" si="15"/>
        <v>0</v>
      </c>
      <c r="L143" s="130"/>
      <c r="M143" s="130"/>
      <c r="N143" s="130"/>
      <c r="O143" s="130"/>
      <c r="P143" s="130"/>
    </row>
    <row r="144" spans="1:16" hidden="1" x14ac:dyDescent="0.2">
      <c r="A144" s="109" t="s">
        <v>190</v>
      </c>
      <c r="B144" s="129">
        <f t="shared" si="12"/>
        <v>0</v>
      </c>
      <c r="C144" s="131"/>
      <c r="D144" s="131"/>
      <c r="E144" s="129">
        <f t="shared" si="13"/>
        <v>0</v>
      </c>
      <c r="F144" s="130"/>
      <c r="G144" s="130"/>
      <c r="H144" s="129">
        <f t="shared" si="14"/>
        <v>0</v>
      </c>
      <c r="I144" s="130"/>
      <c r="J144" s="130"/>
      <c r="K144" s="129">
        <f t="shared" si="15"/>
        <v>0</v>
      </c>
      <c r="L144" s="130"/>
      <c r="M144" s="130"/>
      <c r="N144" s="130"/>
      <c r="O144" s="130"/>
      <c r="P144" s="130"/>
    </row>
    <row r="145" spans="1:16" hidden="1" x14ac:dyDescent="0.2">
      <c r="A145" s="109" t="s">
        <v>191</v>
      </c>
      <c r="B145" s="129">
        <f t="shared" si="12"/>
        <v>0</v>
      </c>
      <c r="C145" s="131"/>
      <c r="D145" s="131"/>
      <c r="E145" s="129">
        <f t="shared" si="13"/>
        <v>0</v>
      </c>
      <c r="F145" s="130"/>
      <c r="G145" s="130"/>
      <c r="H145" s="129">
        <f t="shared" si="14"/>
        <v>0</v>
      </c>
      <c r="I145" s="130"/>
      <c r="J145" s="130"/>
      <c r="K145" s="129">
        <f t="shared" si="15"/>
        <v>0</v>
      </c>
      <c r="L145" s="130"/>
      <c r="M145" s="130"/>
      <c r="N145" s="130"/>
      <c r="O145" s="130"/>
      <c r="P145" s="130"/>
    </row>
    <row r="146" spans="1:16" s="22" customFormat="1" ht="28.5" customHeight="1" x14ac:dyDescent="0.2">
      <c r="A146" s="124" t="s">
        <v>289</v>
      </c>
      <c r="B146" s="132">
        <f>B50+B35+B20+B11</f>
        <v>0</v>
      </c>
      <c r="C146" s="132">
        <f t="shared" ref="C146:P146" si="16">C50+C35+C20+C11</f>
        <v>0</v>
      </c>
      <c r="D146" s="132">
        <f t="shared" si="16"/>
        <v>0</v>
      </c>
      <c r="E146" s="132">
        <f t="shared" si="16"/>
        <v>0</v>
      </c>
      <c r="F146" s="132">
        <f t="shared" si="16"/>
        <v>0</v>
      </c>
      <c r="G146" s="132">
        <f t="shared" si="16"/>
        <v>0</v>
      </c>
      <c r="H146" s="132">
        <f t="shared" si="16"/>
        <v>0</v>
      </c>
      <c r="I146" s="132">
        <f t="shared" si="16"/>
        <v>0</v>
      </c>
      <c r="J146" s="132">
        <f t="shared" si="16"/>
        <v>0</v>
      </c>
      <c r="K146" s="132">
        <f t="shared" si="16"/>
        <v>0</v>
      </c>
      <c r="L146" s="132">
        <f t="shared" si="16"/>
        <v>0</v>
      </c>
      <c r="M146" s="132">
        <f t="shared" si="16"/>
        <v>0</v>
      </c>
      <c r="N146" s="132">
        <f t="shared" si="16"/>
        <v>0</v>
      </c>
      <c r="O146" s="132">
        <f t="shared" si="16"/>
        <v>0</v>
      </c>
      <c r="P146" s="132">
        <f t="shared" si="16"/>
        <v>0</v>
      </c>
    </row>
  </sheetData>
  <mergeCells count="16">
    <mergeCell ref="A1:C1"/>
    <mergeCell ref="A2:C2"/>
    <mergeCell ref="A5:P5"/>
    <mergeCell ref="A4:P4"/>
    <mergeCell ref="N6:P6"/>
    <mergeCell ref="N2:P2"/>
    <mergeCell ref="H8:J8"/>
    <mergeCell ref="K8:M8"/>
    <mergeCell ref="A3:P3"/>
    <mergeCell ref="A7:A9"/>
    <mergeCell ref="B7:G7"/>
    <mergeCell ref="H7:M7"/>
    <mergeCell ref="N7:O8"/>
    <mergeCell ref="P7:P9"/>
    <mergeCell ref="B8:D8"/>
    <mergeCell ref="E8:G8"/>
  </mergeCells>
  <conditionalFormatting sqref="A35">
    <cfRule type="containsText" dxfId="8" priority="4" operator="containsText" text="Lỗi">
      <formula>NOT(ISERROR(SEARCH("Lỗi",A35)))</formula>
    </cfRule>
  </conditionalFormatting>
  <conditionalFormatting sqref="B51:B145">
    <cfRule type="containsText" dxfId="7" priority="3" operator="containsText" text="Lỗi">
      <formula>NOT(ISERROR(SEARCH("Lỗi",B51)))</formula>
    </cfRule>
  </conditionalFormatting>
  <conditionalFormatting sqref="B50:P50">
    <cfRule type="containsText" dxfId="6" priority="1" operator="containsText" text="Lỗi">
      <formula>NOT(ISERROR(SEARCH("Lỗi",B50)))</formula>
    </cfRule>
  </conditionalFormatting>
  <conditionalFormatting sqref="E12:E19 H12:H19 K12:K19 B12:B49 C20:P20 E21:E34 H21:H34 K21:K34 C35:P35 E36:E49 H36:H49 K36:K49 H51:H145 K51:K145">
    <cfRule type="containsText" dxfId="5" priority="5" operator="containsText" text="Lỗi">
      <formula>NOT(ISERROR(SEARCH("Lỗi",B12)))</formula>
    </cfRule>
  </conditionalFormatting>
  <conditionalFormatting sqref="E51:E145">
    <cfRule type="containsText" dxfId="4" priority="2" operator="containsText" text="Lỗi">
      <formula>NOT(ISERROR(SEARCH("Lỗi",E51)))</formula>
    </cfRule>
  </conditionalFormatting>
  <pageMargins left="0.70866141732283472" right="0.70866141732283472" top="0.74803149606299213" bottom="0.74803149606299213" header="0.31496062992125984" footer="0.31496062992125984"/>
  <pageSetup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59"/>
  <sheetViews>
    <sheetView workbookViewId="0">
      <pane ySplit="12" topLeftCell="A13" activePane="bottomLeft" state="frozen"/>
      <selection pane="bottomLeft" activeCell="J12" sqref="J12"/>
    </sheetView>
  </sheetViews>
  <sheetFormatPr defaultRowHeight="12.75" x14ac:dyDescent="0.2"/>
  <cols>
    <col min="1" max="1" width="21.42578125" style="26" customWidth="1"/>
    <col min="2" max="2" width="9.42578125" style="1" customWidth="1"/>
    <col min="3" max="3" width="9.5703125" style="1" customWidth="1"/>
    <col min="4" max="4" width="9" style="1" customWidth="1"/>
    <col min="5" max="5" width="8" style="1" customWidth="1"/>
    <col min="6" max="6" width="8.28515625" style="1" customWidth="1"/>
    <col min="7" max="7" width="8.85546875" style="1" customWidth="1"/>
    <col min="8" max="9" width="9.140625" style="1"/>
    <col min="10" max="13" width="7.7109375" style="1" customWidth="1"/>
    <col min="14" max="14" width="9.140625" style="1"/>
    <col min="15" max="18" width="8.28515625" style="1" customWidth="1"/>
    <col min="19" max="16384" width="9.140625" style="1"/>
  </cols>
  <sheetData>
    <row r="1" spans="1:19" ht="15" x14ac:dyDescent="0.25">
      <c r="A1" s="75" t="s">
        <v>354</v>
      </c>
      <c r="B1" s="75"/>
      <c r="C1" s="75"/>
    </row>
    <row r="2" spans="1:19" ht="14.25" x14ac:dyDescent="0.2">
      <c r="A2" s="72" t="s">
        <v>47</v>
      </c>
      <c r="B2" s="72"/>
      <c r="C2" s="72"/>
    </row>
    <row r="3" spans="1:19" x14ac:dyDescent="0.2">
      <c r="Q3" s="2" t="s">
        <v>290</v>
      </c>
    </row>
    <row r="5" spans="1:19" x14ac:dyDescent="0.2">
      <c r="A5" s="55" t="s">
        <v>291</v>
      </c>
      <c r="B5" s="55"/>
      <c r="C5" s="55"/>
      <c r="D5" s="55"/>
      <c r="E5" s="55"/>
      <c r="F5" s="55"/>
      <c r="G5" s="55"/>
      <c r="H5" s="55"/>
      <c r="I5" s="55"/>
      <c r="J5" s="55"/>
      <c r="K5" s="55"/>
      <c r="L5" s="55"/>
      <c r="M5" s="55"/>
      <c r="N5" s="55"/>
      <c r="O5" s="55"/>
      <c r="P5" s="55"/>
      <c r="Q5" s="55"/>
      <c r="R5" s="55"/>
    </row>
    <row r="6" spans="1:19" x14ac:dyDescent="0.2">
      <c r="A6" s="55" t="s">
        <v>356</v>
      </c>
      <c r="B6" s="55"/>
      <c r="C6" s="55"/>
      <c r="D6" s="55"/>
      <c r="E6" s="55"/>
      <c r="F6" s="55"/>
      <c r="G6" s="55"/>
      <c r="H6" s="55"/>
      <c r="I6" s="55"/>
      <c r="J6" s="55"/>
      <c r="K6" s="55"/>
      <c r="L6" s="55"/>
      <c r="M6" s="55"/>
      <c r="N6" s="55"/>
      <c r="O6" s="55"/>
      <c r="P6" s="55"/>
      <c r="Q6" s="55"/>
      <c r="R6" s="55"/>
    </row>
    <row r="7" spans="1:19" x14ac:dyDescent="0.2">
      <c r="A7" s="50" t="s">
        <v>361</v>
      </c>
      <c r="B7" s="50"/>
      <c r="C7" s="50"/>
      <c r="D7" s="50"/>
      <c r="E7" s="50"/>
      <c r="F7" s="50"/>
      <c r="G7" s="50"/>
      <c r="H7" s="50"/>
      <c r="I7" s="50"/>
      <c r="J7" s="50"/>
      <c r="K7" s="50"/>
      <c r="L7" s="50"/>
      <c r="M7" s="50"/>
      <c r="N7" s="50"/>
      <c r="O7" s="50"/>
      <c r="P7" s="50"/>
      <c r="Q7" s="50"/>
      <c r="R7" s="50"/>
    </row>
    <row r="9" spans="1:19" ht="65.25" customHeight="1" x14ac:dyDescent="0.2">
      <c r="A9" s="69" t="s">
        <v>3</v>
      </c>
      <c r="B9" s="68" t="s">
        <v>292</v>
      </c>
      <c r="C9" s="68"/>
      <c r="D9" s="68"/>
      <c r="E9" s="68" t="s">
        <v>293</v>
      </c>
      <c r="F9" s="68"/>
      <c r="G9" s="68" t="s">
        <v>294</v>
      </c>
      <c r="H9" s="68"/>
      <c r="I9" s="68"/>
      <c r="J9" s="68"/>
      <c r="K9" s="68"/>
      <c r="L9" s="68"/>
      <c r="M9" s="68"/>
      <c r="N9" s="68" t="s">
        <v>295</v>
      </c>
      <c r="O9" s="68"/>
      <c r="P9" s="68"/>
      <c r="Q9" s="68"/>
      <c r="R9" s="68"/>
    </row>
    <row r="10" spans="1:19" ht="41.25" customHeight="1" x14ac:dyDescent="0.2">
      <c r="A10" s="69"/>
      <c r="B10" s="68" t="s">
        <v>296</v>
      </c>
      <c r="C10" s="68" t="s">
        <v>297</v>
      </c>
      <c r="D10" s="68" t="s">
        <v>298</v>
      </c>
      <c r="E10" s="68" t="s">
        <v>299</v>
      </c>
      <c r="F10" s="68" t="s">
        <v>300</v>
      </c>
      <c r="G10" s="68" t="s">
        <v>301</v>
      </c>
      <c r="H10" s="68" t="s">
        <v>302</v>
      </c>
      <c r="I10" s="68" t="s">
        <v>303</v>
      </c>
      <c r="J10" s="68" t="s">
        <v>304</v>
      </c>
      <c r="K10" s="68"/>
      <c r="L10" s="68" t="s">
        <v>305</v>
      </c>
      <c r="M10" s="68"/>
      <c r="N10" s="68" t="s">
        <v>306</v>
      </c>
      <c r="O10" s="68" t="s">
        <v>307</v>
      </c>
      <c r="P10" s="68"/>
      <c r="Q10" s="68" t="s">
        <v>279</v>
      </c>
      <c r="R10" s="68"/>
    </row>
    <row r="11" spans="1:19" ht="53.25" customHeight="1" x14ac:dyDescent="0.2">
      <c r="A11" s="69"/>
      <c r="B11" s="68"/>
      <c r="C11" s="68"/>
      <c r="D11" s="68"/>
      <c r="E11" s="68"/>
      <c r="F11" s="68"/>
      <c r="G11" s="68"/>
      <c r="H11" s="68"/>
      <c r="I11" s="68"/>
      <c r="J11" s="36" t="s">
        <v>24</v>
      </c>
      <c r="K11" s="36" t="s">
        <v>25</v>
      </c>
      <c r="L11" s="36" t="s">
        <v>26</v>
      </c>
      <c r="M11" s="36" t="s">
        <v>27</v>
      </c>
      <c r="N11" s="68"/>
      <c r="O11" s="36" t="s">
        <v>24</v>
      </c>
      <c r="P11" s="36" t="s">
        <v>25</v>
      </c>
      <c r="Q11" s="36" t="s">
        <v>26</v>
      </c>
      <c r="R11" s="36" t="s">
        <v>27</v>
      </c>
      <c r="S11" s="39" t="s">
        <v>308</v>
      </c>
    </row>
    <row r="12" spans="1:19" ht="21" customHeight="1" x14ac:dyDescent="0.2">
      <c r="A12" s="40" t="s">
        <v>69</v>
      </c>
      <c r="B12" s="38">
        <v>1</v>
      </c>
      <c r="C12" s="38">
        <v>2</v>
      </c>
      <c r="D12" s="38">
        <v>3</v>
      </c>
      <c r="E12" s="38">
        <v>4</v>
      </c>
      <c r="F12" s="38">
        <v>5</v>
      </c>
      <c r="G12" s="38">
        <v>6</v>
      </c>
      <c r="H12" s="38">
        <v>7</v>
      </c>
      <c r="I12" s="38">
        <v>8</v>
      </c>
      <c r="J12" s="38">
        <v>9</v>
      </c>
      <c r="K12" s="38">
        <v>10</v>
      </c>
      <c r="L12" s="38">
        <v>11</v>
      </c>
      <c r="M12" s="38">
        <v>12</v>
      </c>
      <c r="N12" s="38">
        <v>13</v>
      </c>
      <c r="O12" s="38">
        <v>14</v>
      </c>
      <c r="P12" s="38">
        <v>15</v>
      </c>
      <c r="Q12" s="38">
        <v>16</v>
      </c>
      <c r="R12" s="38">
        <v>17</v>
      </c>
    </row>
    <row r="13" spans="1:19" s="22" customFormat="1" ht="28.5" customHeight="1" x14ac:dyDescent="0.2">
      <c r="A13" s="104" t="s">
        <v>47</v>
      </c>
      <c r="B13" s="125">
        <f>SUM(B14:B21)</f>
        <v>1</v>
      </c>
      <c r="C13" s="125">
        <f t="shared" ref="C13:R13" si="0">SUM(C14:C21)</f>
        <v>0</v>
      </c>
      <c r="D13" s="125">
        <f t="shared" si="0"/>
        <v>0</v>
      </c>
      <c r="E13" s="125">
        <f t="shared" si="0"/>
        <v>0</v>
      </c>
      <c r="F13" s="125">
        <f t="shared" si="0"/>
        <v>0</v>
      </c>
      <c r="G13" s="125">
        <f t="shared" si="0"/>
        <v>0</v>
      </c>
      <c r="H13" s="125">
        <f t="shared" si="0"/>
        <v>0</v>
      </c>
      <c r="I13" s="125">
        <f t="shared" si="0"/>
        <v>0</v>
      </c>
      <c r="J13" s="125">
        <f t="shared" si="0"/>
        <v>0</v>
      </c>
      <c r="K13" s="125">
        <f t="shared" si="0"/>
        <v>0</v>
      </c>
      <c r="L13" s="125">
        <f t="shared" si="0"/>
        <v>0</v>
      </c>
      <c r="M13" s="125">
        <f t="shared" si="0"/>
        <v>0</v>
      </c>
      <c r="N13" s="125">
        <f t="shared" si="0"/>
        <v>0</v>
      </c>
      <c r="O13" s="125">
        <f t="shared" si="0"/>
        <v>0</v>
      </c>
      <c r="P13" s="125">
        <f t="shared" si="0"/>
        <v>0</v>
      </c>
      <c r="Q13" s="125">
        <f t="shared" si="0"/>
        <v>0</v>
      </c>
      <c r="R13" s="125">
        <f t="shared" si="0"/>
        <v>0</v>
      </c>
    </row>
    <row r="14" spans="1:19" ht="13.5" hidden="1" customHeight="1" x14ac:dyDescent="0.2">
      <c r="A14" s="102" t="s">
        <v>48</v>
      </c>
      <c r="B14" s="130">
        <v>1</v>
      </c>
      <c r="C14" s="133"/>
      <c r="D14" s="133"/>
      <c r="E14" s="133"/>
      <c r="F14" s="133"/>
      <c r="G14" s="133"/>
      <c r="H14" s="133"/>
      <c r="I14" s="133"/>
      <c r="J14" s="133"/>
      <c r="K14" s="133"/>
      <c r="L14" s="133"/>
      <c r="M14" s="133"/>
      <c r="N14" s="133"/>
      <c r="O14" s="133"/>
      <c r="P14" s="133"/>
      <c r="Q14" s="133"/>
      <c r="R14" s="133"/>
    </row>
    <row r="15" spans="1:19" hidden="1" x14ac:dyDescent="0.2">
      <c r="A15" s="102" t="s">
        <v>49</v>
      </c>
      <c r="B15" s="130"/>
      <c r="C15" s="130"/>
      <c r="D15" s="130"/>
      <c r="E15" s="130"/>
      <c r="F15" s="130"/>
      <c r="G15" s="130"/>
      <c r="H15" s="130"/>
      <c r="I15" s="130"/>
      <c r="J15" s="130"/>
      <c r="K15" s="130"/>
      <c r="L15" s="130"/>
      <c r="M15" s="130"/>
      <c r="N15" s="130"/>
      <c r="O15" s="130"/>
      <c r="P15" s="130"/>
      <c r="Q15" s="130"/>
      <c r="R15" s="130"/>
    </row>
    <row r="16" spans="1:19" hidden="1" x14ac:dyDescent="0.2">
      <c r="A16" s="102" t="s">
        <v>50</v>
      </c>
      <c r="B16" s="130"/>
      <c r="C16" s="130"/>
      <c r="D16" s="130"/>
      <c r="E16" s="130"/>
      <c r="F16" s="130"/>
      <c r="G16" s="130"/>
      <c r="H16" s="130"/>
      <c r="I16" s="130"/>
      <c r="J16" s="130"/>
      <c r="K16" s="130"/>
      <c r="L16" s="130"/>
      <c r="M16" s="130"/>
      <c r="N16" s="130"/>
      <c r="O16" s="130"/>
      <c r="P16" s="130"/>
      <c r="Q16" s="130"/>
      <c r="R16" s="130"/>
    </row>
    <row r="17" spans="1:18" hidden="1" x14ac:dyDescent="0.2">
      <c r="A17" s="102" t="s">
        <v>51</v>
      </c>
      <c r="B17" s="130"/>
      <c r="C17" s="130"/>
      <c r="D17" s="130"/>
      <c r="E17" s="130"/>
      <c r="F17" s="130"/>
      <c r="G17" s="130"/>
      <c r="H17" s="130"/>
      <c r="I17" s="130"/>
      <c r="J17" s="130"/>
      <c r="K17" s="130"/>
      <c r="L17" s="130"/>
      <c r="M17" s="130"/>
      <c r="N17" s="130"/>
      <c r="O17" s="130"/>
      <c r="P17" s="130"/>
      <c r="Q17" s="130"/>
      <c r="R17" s="130"/>
    </row>
    <row r="18" spans="1:18" hidden="1" x14ac:dyDescent="0.2">
      <c r="A18" s="102" t="s">
        <v>52</v>
      </c>
      <c r="B18" s="130"/>
      <c r="C18" s="130"/>
      <c r="D18" s="130"/>
      <c r="E18" s="130"/>
      <c r="F18" s="130"/>
      <c r="G18" s="130"/>
      <c r="H18" s="130"/>
      <c r="I18" s="130"/>
      <c r="J18" s="130"/>
      <c r="K18" s="130"/>
      <c r="L18" s="130"/>
      <c r="M18" s="130"/>
      <c r="N18" s="130"/>
      <c r="O18" s="130"/>
      <c r="P18" s="130"/>
      <c r="Q18" s="130"/>
      <c r="R18" s="130"/>
    </row>
    <row r="19" spans="1:18" hidden="1" x14ac:dyDescent="0.2">
      <c r="A19" s="102" t="s">
        <v>53</v>
      </c>
      <c r="B19" s="130"/>
      <c r="C19" s="130"/>
      <c r="D19" s="130"/>
      <c r="E19" s="130"/>
      <c r="F19" s="130"/>
      <c r="G19" s="130"/>
      <c r="H19" s="130"/>
      <c r="I19" s="130"/>
      <c r="J19" s="130"/>
      <c r="K19" s="130"/>
      <c r="L19" s="130"/>
      <c r="M19" s="130"/>
      <c r="N19" s="130"/>
      <c r="O19" s="130"/>
      <c r="P19" s="130"/>
      <c r="Q19" s="130"/>
      <c r="R19" s="130"/>
    </row>
    <row r="20" spans="1:18" hidden="1" x14ac:dyDescent="0.2">
      <c r="A20" s="102" t="s">
        <v>54</v>
      </c>
      <c r="B20" s="130"/>
      <c r="C20" s="130"/>
      <c r="D20" s="130"/>
      <c r="E20" s="130"/>
      <c r="F20" s="130"/>
      <c r="G20" s="130"/>
      <c r="H20" s="130"/>
      <c r="I20" s="130"/>
      <c r="J20" s="130"/>
      <c r="K20" s="130"/>
      <c r="L20" s="130"/>
      <c r="M20" s="130"/>
      <c r="N20" s="130"/>
      <c r="O20" s="130"/>
      <c r="P20" s="130"/>
      <c r="Q20" s="130"/>
      <c r="R20" s="130"/>
    </row>
    <row r="21" spans="1:18" hidden="1" x14ac:dyDescent="0.2">
      <c r="A21" s="102" t="s">
        <v>55</v>
      </c>
      <c r="B21" s="130"/>
      <c r="C21" s="130"/>
      <c r="D21" s="130"/>
      <c r="E21" s="130"/>
      <c r="F21" s="130"/>
      <c r="G21" s="130"/>
      <c r="H21" s="130"/>
      <c r="I21" s="130"/>
      <c r="J21" s="130"/>
      <c r="K21" s="130"/>
      <c r="L21" s="130"/>
      <c r="M21" s="130"/>
      <c r="N21" s="130"/>
      <c r="O21" s="130"/>
      <c r="P21" s="130"/>
      <c r="Q21" s="130"/>
      <c r="R21" s="130"/>
    </row>
    <row r="22" spans="1:18" s="22" customFormat="1" ht="21.75" customHeight="1" x14ac:dyDescent="0.2">
      <c r="A22" s="134" t="s">
        <v>70</v>
      </c>
      <c r="B22" s="125">
        <f>SUM(B23:B36)</f>
        <v>0</v>
      </c>
      <c r="C22" s="125">
        <f t="shared" ref="C22:R22" si="1">SUM(C146:C147)</f>
        <v>0</v>
      </c>
      <c r="D22" s="125">
        <f t="shared" si="1"/>
        <v>0</v>
      </c>
      <c r="E22" s="125">
        <f t="shared" si="1"/>
        <v>0</v>
      </c>
      <c r="F22" s="125">
        <f t="shared" si="1"/>
        <v>0</v>
      </c>
      <c r="G22" s="125">
        <f t="shared" si="1"/>
        <v>0</v>
      </c>
      <c r="H22" s="125">
        <f t="shared" si="1"/>
        <v>0</v>
      </c>
      <c r="I22" s="125">
        <f t="shared" si="1"/>
        <v>0</v>
      </c>
      <c r="J22" s="125">
        <f t="shared" si="1"/>
        <v>0</v>
      </c>
      <c r="K22" s="125">
        <f t="shared" si="1"/>
        <v>0</v>
      </c>
      <c r="L22" s="125">
        <f t="shared" si="1"/>
        <v>0</v>
      </c>
      <c r="M22" s="125">
        <f t="shared" si="1"/>
        <v>0</v>
      </c>
      <c r="N22" s="125">
        <f t="shared" si="1"/>
        <v>0</v>
      </c>
      <c r="O22" s="125">
        <f t="shared" si="1"/>
        <v>0</v>
      </c>
      <c r="P22" s="125">
        <f t="shared" si="1"/>
        <v>0</v>
      </c>
      <c r="Q22" s="125">
        <f t="shared" si="1"/>
        <v>0</v>
      </c>
      <c r="R22" s="125">
        <f t="shared" si="1"/>
        <v>0</v>
      </c>
    </row>
    <row r="23" spans="1:18" s="22" customFormat="1" hidden="1" x14ac:dyDescent="0.2">
      <c r="A23" s="103" t="s">
        <v>71</v>
      </c>
      <c r="B23" s="130"/>
      <c r="C23" s="130"/>
      <c r="D23" s="130"/>
      <c r="E23" s="130"/>
      <c r="F23" s="130"/>
      <c r="G23" s="130"/>
      <c r="H23" s="130"/>
      <c r="I23" s="130"/>
      <c r="J23" s="130"/>
      <c r="K23" s="130"/>
      <c r="L23" s="130"/>
      <c r="M23" s="130"/>
      <c r="N23" s="130"/>
      <c r="O23" s="130"/>
      <c r="P23" s="130"/>
      <c r="Q23" s="130"/>
      <c r="R23" s="130"/>
    </row>
    <row r="24" spans="1:18" s="22" customFormat="1" hidden="1" x14ac:dyDescent="0.2">
      <c r="A24" s="103" t="s">
        <v>72</v>
      </c>
      <c r="B24" s="130"/>
      <c r="C24" s="130"/>
      <c r="D24" s="130"/>
      <c r="E24" s="130"/>
      <c r="F24" s="130"/>
      <c r="G24" s="130"/>
      <c r="H24" s="130"/>
      <c r="I24" s="130"/>
      <c r="J24" s="130"/>
      <c r="K24" s="130"/>
      <c r="L24" s="130"/>
      <c r="M24" s="130"/>
      <c r="N24" s="130"/>
      <c r="O24" s="130"/>
      <c r="P24" s="130"/>
      <c r="Q24" s="130"/>
      <c r="R24" s="130"/>
    </row>
    <row r="25" spans="1:18" s="22" customFormat="1" hidden="1" x14ac:dyDescent="0.2">
      <c r="A25" s="103" t="s">
        <v>73</v>
      </c>
      <c r="B25" s="130"/>
      <c r="C25" s="130"/>
      <c r="D25" s="130"/>
      <c r="E25" s="130"/>
      <c r="F25" s="130"/>
      <c r="G25" s="130"/>
      <c r="H25" s="130"/>
      <c r="I25" s="130"/>
      <c r="J25" s="130"/>
      <c r="K25" s="130"/>
      <c r="L25" s="130"/>
      <c r="M25" s="130"/>
      <c r="N25" s="130"/>
      <c r="O25" s="130"/>
      <c r="P25" s="130"/>
      <c r="Q25" s="130"/>
      <c r="R25" s="130"/>
    </row>
    <row r="26" spans="1:18" s="22" customFormat="1" hidden="1" x14ac:dyDescent="0.2">
      <c r="A26" s="103" t="s">
        <v>56</v>
      </c>
      <c r="B26" s="130"/>
      <c r="C26" s="130"/>
      <c r="D26" s="130"/>
      <c r="E26" s="130"/>
      <c r="F26" s="130"/>
      <c r="G26" s="130"/>
      <c r="H26" s="130"/>
      <c r="I26" s="130"/>
      <c r="J26" s="130"/>
      <c r="K26" s="130"/>
      <c r="L26" s="130"/>
      <c r="M26" s="130"/>
      <c r="N26" s="130"/>
      <c r="O26" s="130"/>
      <c r="P26" s="130"/>
      <c r="Q26" s="130"/>
      <c r="R26" s="130"/>
    </row>
    <row r="27" spans="1:18" s="22" customFormat="1" hidden="1" x14ac:dyDescent="0.2">
      <c r="A27" s="103" t="s">
        <v>74</v>
      </c>
      <c r="B27" s="130"/>
      <c r="C27" s="130"/>
      <c r="D27" s="130"/>
      <c r="E27" s="130"/>
      <c r="F27" s="130"/>
      <c r="G27" s="130"/>
      <c r="H27" s="130"/>
      <c r="I27" s="130"/>
      <c r="J27" s="130"/>
      <c r="K27" s="130"/>
      <c r="L27" s="130"/>
      <c r="M27" s="130"/>
      <c r="N27" s="130"/>
      <c r="O27" s="130"/>
      <c r="P27" s="130"/>
      <c r="Q27" s="130"/>
      <c r="R27" s="130"/>
    </row>
    <row r="28" spans="1:18" s="22" customFormat="1" hidden="1" x14ac:dyDescent="0.2">
      <c r="A28" s="103" t="s">
        <v>59</v>
      </c>
      <c r="B28" s="130"/>
      <c r="C28" s="130"/>
      <c r="D28" s="130"/>
      <c r="E28" s="130"/>
      <c r="F28" s="130"/>
      <c r="G28" s="130"/>
      <c r="H28" s="130"/>
      <c r="I28" s="130"/>
      <c r="J28" s="130"/>
      <c r="K28" s="130"/>
      <c r="L28" s="130"/>
      <c r="M28" s="130"/>
      <c r="N28" s="130"/>
      <c r="O28" s="130"/>
      <c r="P28" s="130"/>
      <c r="Q28" s="130"/>
      <c r="R28" s="130"/>
    </row>
    <row r="29" spans="1:18" s="22" customFormat="1" hidden="1" x14ac:dyDescent="0.2">
      <c r="A29" s="103" t="s">
        <v>75</v>
      </c>
      <c r="B29" s="130"/>
      <c r="C29" s="130"/>
      <c r="D29" s="130"/>
      <c r="E29" s="130"/>
      <c r="F29" s="130"/>
      <c r="G29" s="130"/>
      <c r="H29" s="130"/>
      <c r="I29" s="130"/>
      <c r="J29" s="130"/>
      <c r="K29" s="130"/>
      <c r="L29" s="130"/>
      <c r="M29" s="130"/>
      <c r="N29" s="130"/>
      <c r="O29" s="130"/>
      <c r="P29" s="130"/>
      <c r="Q29" s="130"/>
      <c r="R29" s="130"/>
    </row>
    <row r="30" spans="1:18" s="22" customFormat="1" hidden="1" x14ac:dyDescent="0.2">
      <c r="A30" s="103" t="s">
        <v>76</v>
      </c>
      <c r="B30" s="130"/>
      <c r="C30" s="130"/>
      <c r="D30" s="130"/>
      <c r="E30" s="130"/>
      <c r="F30" s="130"/>
      <c r="G30" s="130"/>
      <c r="H30" s="130"/>
      <c r="I30" s="130"/>
      <c r="J30" s="130"/>
      <c r="K30" s="130"/>
      <c r="L30" s="130"/>
      <c r="M30" s="130"/>
      <c r="N30" s="130"/>
      <c r="O30" s="130"/>
      <c r="P30" s="130"/>
      <c r="Q30" s="130"/>
      <c r="R30" s="130"/>
    </row>
    <row r="31" spans="1:18" s="22" customFormat="1" hidden="1" x14ac:dyDescent="0.2">
      <c r="A31" s="103" t="s">
        <v>77</v>
      </c>
      <c r="B31" s="130"/>
      <c r="C31" s="130"/>
      <c r="D31" s="130"/>
      <c r="E31" s="130"/>
      <c r="F31" s="130"/>
      <c r="G31" s="130"/>
      <c r="H31" s="130"/>
      <c r="I31" s="130"/>
      <c r="J31" s="130"/>
      <c r="K31" s="130"/>
      <c r="L31" s="130"/>
      <c r="M31" s="130"/>
      <c r="N31" s="130"/>
      <c r="O31" s="130"/>
      <c r="P31" s="130"/>
      <c r="Q31" s="130"/>
      <c r="R31" s="130"/>
    </row>
    <row r="32" spans="1:18" s="22" customFormat="1" hidden="1" x14ac:dyDescent="0.2">
      <c r="A32" s="103" t="s">
        <v>57</v>
      </c>
      <c r="B32" s="130"/>
      <c r="C32" s="130"/>
      <c r="D32" s="130"/>
      <c r="E32" s="130"/>
      <c r="F32" s="130"/>
      <c r="G32" s="130"/>
      <c r="H32" s="130"/>
      <c r="I32" s="130"/>
      <c r="J32" s="130"/>
      <c r="K32" s="130"/>
      <c r="L32" s="130"/>
      <c r="M32" s="130"/>
      <c r="N32" s="130"/>
      <c r="O32" s="130"/>
      <c r="P32" s="130"/>
      <c r="Q32" s="130"/>
      <c r="R32" s="130"/>
    </row>
    <row r="33" spans="1:18" s="22" customFormat="1" hidden="1" x14ac:dyDescent="0.2">
      <c r="A33" s="103" t="s">
        <v>78</v>
      </c>
      <c r="B33" s="130"/>
      <c r="C33" s="130"/>
      <c r="D33" s="130"/>
      <c r="E33" s="130"/>
      <c r="F33" s="130"/>
      <c r="G33" s="130"/>
      <c r="H33" s="130"/>
      <c r="I33" s="130"/>
      <c r="J33" s="130"/>
      <c r="K33" s="130"/>
      <c r="L33" s="130"/>
      <c r="M33" s="130"/>
      <c r="N33" s="130"/>
      <c r="O33" s="130"/>
      <c r="P33" s="130"/>
      <c r="Q33" s="130"/>
      <c r="R33" s="130"/>
    </row>
    <row r="34" spans="1:18" s="22" customFormat="1" hidden="1" x14ac:dyDescent="0.2">
      <c r="A34" s="103" t="s">
        <v>79</v>
      </c>
      <c r="B34" s="130"/>
      <c r="C34" s="130"/>
      <c r="D34" s="130"/>
      <c r="E34" s="130"/>
      <c r="F34" s="130"/>
      <c r="G34" s="130"/>
      <c r="H34" s="130"/>
      <c r="I34" s="130"/>
      <c r="J34" s="130"/>
      <c r="K34" s="130"/>
      <c r="L34" s="130"/>
      <c r="M34" s="130"/>
      <c r="N34" s="130"/>
      <c r="O34" s="130"/>
      <c r="P34" s="130"/>
      <c r="Q34" s="130"/>
      <c r="R34" s="130"/>
    </row>
    <row r="35" spans="1:18" s="22" customFormat="1" hidden="1" x14ac:dyDescent="0.2">
      <c r="A35" s="103" t="s">
        <v>80</v>
      </c>
      <c r="B35" s="130"/>
      <c r="C35" s="130"/>
      <c r="D35" s="130"/>
      <c r="E35" s="130"/>
      <c r="F35" s="130"/>
      <c r="G35" s="130"/>
      <c r="H35" s="130"/>
      <c r="I35" s="130"/>
      <c r="J35" s="130"/>
      <c r="K35" s="130"/>
      <c r="L35" s="130"/>
      <c r="M35" s="130"/>
      <c r="N35" s="130"/>
      <c r="O35" s="130"/>
      <c r="P35" s="130"/>
      <c r="Q35" s="130"/>
      <c r="R35" s="130"/>
    </row>
    <row r="36" spans="1:18" s="22" customFormat="1" hidden="1" x14ac:dyDescent="0.2">
      <c r="A36" s="103" t="s">
        <v>58</v>
      </c>
      <c r="B36" s="130"/>
      <c r="C36" s="130"/>
      <c r="D36" s="130"/>
      <c r="E36" s="130"/>
      <c r="F36" s="130"/>
      <c r="G36" s="130"/>
      <c r="H36" s="130"/>
      <c r="I36" s="130"/>
      <c r="J36" s="130"/>
      <c r="K36" s="130"/>
      <c r="L36" s="130"/>
      <c r="M36" s="130"/>
      <c r="N36" s="130"/>
      <c r="O36" s="130"/>
      <c r="P36" s="130"/>
      <c r="Q36" s="130"/>
      <c r="R36" s="130"/>
    </row>
    <row r="37" spans="1:18" s="22" customFormat="1" ht="26.25" customHeight="1" x14ac:dyDescent="0.2">
      <c r="A37" s="104" t="s">
        <v>81</v>
      </c>
      <c r="B37" s="125">
        <f>SUM(B38:B51)</f>
        <v>0</v>
      </c>
      <c r="C37" s="125">
        <f t="shared" ref="C37:R37" si="2">SUM(C38:C51)</f>
        <v>0</v>
      </c>
      <c r="D37" s="125">
        <f t="shared" si="2"/>
        <v>0</v>
      </c>
      <c r="E37" s="125">
        <f t="shared" si="2"/>
        <v>0</v>
      </c>
      <c r="F37" s="125">
        <f t="shared" si="2"/>
        <v>0</v>
      </c>
      <c r="G37" s="125">
        <f t="shared" si="2"/>
        <v>0</v>
      </c>
      <c r="H37" s="125">
        <f t="shared" si="2"/>
        <v>0</v>
      </c>
      <c r="I37" s="125">
        <f t="shared" si="2"/>
        <v>0</v>
      </c>
      <c r="J37" s="125">
        <f t="shared" si="2"/>
        <v>0</v>
      </c>
      <c r="K37" s="125">
        <f t="shared" si="2"/>
        <v>0</v>
      </c>
      <c r="L37" s="125">
        <f t="shared" si="2"/>
        <v>0</v>
      </c>
      <c r="M37" s="125">
        <f t="shared" si="2"/>
        <v>0</v>
      </c>
      <c r="N37" s="125">
        <f t="shared" si="2"/>
        <v>0</v>
      </c>
      <c r="O37" s="125">
        <f t="shared" si="2"/>
        <v>0</v>
      </c>
      <c r="P37" s="125">
        <f t="shared" si="2"/>
        <v>0</v>
      </c>
      <c r="Q37" s="125">
        <f t="shared" si="2"/>
        <v>0</v>
      </c>
      <c r="R37" s="125">
        <f t="shared" si="2"/>
        <v>0</v>
      </c>
    </row>
    <row r="38" spans="1:18" s="22" customFormat="1" ht="24" hidden="1" x14ac:dyDescent="0.2">
      <c r="A38" s="102" t="s">
        <v>82</v>
      </c>
      <c r="B38" s="130"/>
      <c r="C38" s="130"/>
      <c r="D38" s="130"/>
      <c r="E38" s="130"/>
      <c r="F38" s="130"/>
      <c r="G38" s="130"/>
      <c r="H38" s="130"/>
      <c r="I38" s="130"/>
      <c r="J38" s="130"/>
      <c r="K38" s="130"/>
      <c r="L38" s="130"/>
      <c r="M38" s="130"/>
      <c r="N38" s="130"/>
      <c r="O38" s="130"/>
      <c r="P38" s="130"/>
      <c r="Q38" s="130"/>
      <c r="R38" s="130"/>
    </row>
    <row r="39" spans="1:18" s="22" customFormat="1" hidden="1" x14ac:dyDescent="0.2">
      <c r="A39" s="136" t="s">
        <v>83</v>
      </c>
      <c r="B39" s="130"/>
      <c r="C39" s="130"/>
      <c r="D39" s="130"/>
      <c r="E39" s="130"/>
      <c r="F39" s="130"/>
      <c r="G39" s="130"/>
      <c r="H39" s="130"/>
      <c r="I39" s="130"/>
      <c r="J39" s="130"/>
      <c r="K39" s="130"/>
      <c r="L39" s="130"/>
      <c r="M39" s="130"/>
      <c r="N39" s="130"/>
      <c r="O39" s="130"/>
      <c r="P39" s="130"/>
      <c r="Q39" s="130"/>
      <c r="R39" s="130"/>
    </row>
    <row r="40" spans="1:18" s="22" customFormat="1" hidden="1" x14ac:dyDescent="0.2">
      <c r="A40" s="136" t="s">
        <v>84</v>
      </c>
      <c r="B40" s="130"/>
      <c r="C40" s="130"/>
      <c r="D40" s="130"/>
      <c r="E40" s="130"/>
      <c r="F40" s="130"/>
      <c r="G40" s="130"/>
      <c r="H40" s="130"/>
      <c r="I40" s="130"/>
      <c r="J40" s="130"/>
      <c r="K40" s="130"/>
      <c r="L40" s="130"/>
      <c r="M40" s="130"/>
      <c r="N40" s="130"/>
      <c r="O40" s="130"/>
      <c r="P40" s="130"/>
      <c r="Q40" s="130"/>
      <c r="R40" s="130"/>
    </row>
    <row r="41" spans="1:18" s="22" customFormat="1" ht="24" hidden="1" x14ac:dyDescent="0.2">
      <c r="A41" s="102" t="s">
        <v>85</v>
      </c>
      <c r="B41" s="130"/>
      <c r="C41" s="130"/>
      <c r="D41" s="130"/>
      <c r="E41" s="130"/>
      <c r="F41" s="130"/>
      <c r="G41" s="130"/>
      <c r="H41" s="130"/>
      <c r="I41" s="130"/>
      <c r="J41" s="130"/>
      <c r="K41" s="130"/>
      <c r="L41" s="130"/>
      <c r="M41" s="130"/>
      <c r="N41" s="130"/>
      <c r="O41" s="130"/>
      <c r="P41" s="130"/>
      <c r="Q41" s="130"/>
      <c r="R41" s="130"/>
    </row>
    <row r="42" spans="1:18" s="22" customFormat="1" hidden="1" x14ac:dyDescent="0.2">
      <c r="A42" s="136" t="s">
        <v>86</v>
      </c>
      <c r="B42" s="130"/>
      <c r="C42" s="130"/>
      <c r="D42" s="130"/>
      <c r="E42" s="130"/>
      <c r="F42" s="130"/>
      <c r="G42" s="130"/>
      <c r="H42" s="130"/>
      <c r="I42" s="130"/>
      <c r="J42" s="130"/>
      <c r="K42" s="130"/>
      <c r="L42" s="130"/>
      <c r="M42" s="130"/>
      <c r="N42" s="130"/>
      <c r="O42" s="130"/>
      <c r="P42" s="130"/>
      <c r="Q42" s="130"/>
      <c r="R42" s="130"/>
    </row>
    <row r="43" spans="1:18" s="22" customFormat="1" ht="24" hidden="1" x14ac:dyDescent="0.2">
      <c r="A43" s="102" t="s">
        <v>87</v>
      </c>
      <c r="B43" s="130"/>
      <c r="C43" s="130"/>
      <c r="D43" s="130"/>
      <c r="E43" s="130"/>
      <c r="F43" s="130"/>
      <c r="G43" s="130"/>
      <c r="H43" s="130"/>
      <c r="I43" s="130"/>
      <c r="J43" s="130"/>
      <c r="K43" s="130"/>
      <c r="L43" s="130"/>
      <c r="M43" s="130"/>
      <c r="N43" s="130"/>
      <c r="O43" s="130"/>
      <c r="P43" s="130"/>
      <c r="Q43" s="130"/>
      <c r="R43" s="130"/>
    </row>
    <row r="44" spans="1:18" s="22" customFormat="1" hidden="1" x14ac:dyDescent="0.2">
      <c r="A44" s="136" t="s">
        <v>88</v>
      </c>
      <c r="B44" s="130"/>
      <c r="C44" s="130"/>
      <c r="D44" s="130"/>
      <c r="E44" s="130"/>
      <c r="F44" s="130"/>
      <c r="G44" s="130"/>
      <c r="H44" s="130"/>
      <c r="I44" s="130"/>
      <c r="J44" s="130"/>
      <c r="K44" s="130"/>
      <c r="L44" s="130"/>
      <c r="M44" s="130"/>
      <c r="N44" s="130"/>
      <c r="O44" s="130"/>
      <c r="P44" s="130"/>
      <c r="Q44" s="130"/>
      <c r="R44" s="130"/>
    </row>
    <row r="45" spans="1:18" s="22" customFormat="1" hidden="1" x14ac:dyDescent="0.2">
      <c r="A45" s="136" t="s">
        <v>89</v>
      </c>
      <c r="B45" s="130"/>
      <c r="C45" s="130"/>
      <c r="D45" s="130"/>
      <c r="E45" s="130"/>
      <c r="F45" s="130"/>
      <c r="G45" s="130"/>
      <c r="H45" s="130"/>
      <c r="I45" s="130"/>
      <c r="J45" s="130"/>
      <c r="K45" s="130"/>
      <c r="L45" s="130"/>
      <c r="M45" s="130"/>
      <c r="N45" s="130"/>
      <c r="O45" s="130"/>
      <c r="P45" s="130"/>
      <c r="Q45" s="130"/>
      <c r="R45" s="130"/>
    </row>
    <row r="46" spans="1:18" s="22" customFormat="1" hidden="1" x14ac:dyDescent="0.2">
      <c r="A46" s="136" t="s">
        <v>90</v>
      </c>
      <c r="B46" s="130"/>
      <c r="C46" s="130"/>
      <c r="D46" s="130"/>
      <c r="E46" s="130"/>
      <c r="F46" s="130"/>
      <c r="G46" s="130"/>
      <c r="H46" s="130"/>
      <c r="I46" s="130"/>
      <c r="J46" s="130"/>
      <c r="K46" s="130"/>
      <c r="L46" s="130"/>
      <c r="M46" s="130"/>
      <c r="N46" s="130"/>
      <c r="O46" s="130"/>
      <c r="P46" s="130"/>
      <c r="Q46" s="130"/>
      <c r="R46" s="130"/>
    </row>
    <row r="47" spans="1:18" s="22" customFormat="1" ht="24" hidden="1" x14ac:dyDescent="0.2">
      <c r="A47" s="102" t="s">
        <v>91</v>
      </c>
      <c r="B47" s="130"/>
      <c r="C47" s="130"/>
      <c r="D47" s="130"/>
      <c r="E47" s="130"/>
      <c r="F47" s="130"/>
      <c r="G47" s="130"/>
      <c r="H47" s="130"/>
      <c r="I47" s="130"/>
      <c r="J47" s="130"/>
      <c r="K47" s="130"/>
      <c r="L47" s="130"/>
      <c r="M47" s="130"/>
      <c r="N47" s="130"/>
      <c r="O47" s="130"/>
      <c r="P47" s="130"/>
      <c r="Q47" s="130"/>
      <c r="R47" s="130"/>
    </row>
    <row r="48" spans="1:18" s="22" customFormat="1" ht="24" hidden="1" x14ac:dyDescent="0.2">
      <c r="A48" s="102" t="s">
        <v>92</v>
      </c>
      <c r="B48" s="130"/>
      <c r="C48" s="130"/>
      <c r="D48" s="130"/>
      <c r="E48" s="130"/>
      <c r="F48" s="130"/>
      <c r="G48" s="130"/>
      <c r="H48" s="130"/>
      <c r="I48" s="130"/>
      <c r="J48" s="130"/>
      <c r="K48" s="130"/>
      <c r="L48" s="130"/>
      <c r="M48" s="130"/>
      <c r="N48" s="130"/>
      <c r="O48" s="130"/>
      <c r="P48" s="130"/>
      <c r="Q48" s="130"/>
      <c r="R48" s="130"/>
    </row>
    <row r="49" spans="1:18" s="22" customFormat="1" hidden="1" x14ac:dyDescent="0.2">
      <c r="A49" s="136" t="s">
        <v>93</v>
      </c>
      <c r="B49" s="130"/>
      <c r="C49" s="130"/>
      <c r="D49" s="130"/>
      <c r="E49" s="130"/>
      <c r="F49" s="130"/>
      <c r="G49" s="130"/>
      <c r="H49" s="130"/>
      <c r="I49" s="130"/>
      <c r="J49" s="130"/>
      <c r="K49" s="130"/>
      <c r="L49" s="130"/>
      <c r="M49" s="130"/>
      <c r="N49" s="130"/>
      <c r="O49" s="130"/>
      <c r="P49" s="130"/>
      <c r="Q49" s="130"/>
      <c r="R49" s="130"/>
    </row>
    <row r="50" spans="1:18" s="22" customFormat="1" hidden="1" x14ac:dyDescent="0.2">
      <c r="A50" s="136" t="s">
        <v>94</v>
      </c>
      <c r="B50" s="130"/>
      <c r="C50" s="130"/>
      <c r="D50" s="130"/>
      <c r="E50" s="130"/>
      <c r="F50" s="130"/>
      <c r="G50" s="130"/>
      <c r="H50" s="130"/>
      <c r="I50" s="130"/>
      <c r="J50" s="130"/>
      <c r="K50" s="130"/>
      <c r="L50" s="130"/>
      <c r="M50" s="130"/>
      <c r="N50" s="130"/>
      <c r="O50" s="130"/>
      <c r="P50" s="130"/>
      <c r="Q50" s="130"/>
      <c r="R50" s="130"/>
    </row>
    <row r="51" spans="1:18" s="22" customFormat="1" hidden="1" x14ac:dyDescent="0.2">
      <c r="A51" s="136" t="s">
        <v>95</v>
      </c>
      <c r="B51" s="130"/>
      <c r="C51" s="130"/>
      <c r="D51" s="130"/>
      <c r="E51" s="130"/>
      <c r="F51" s="130"/>
      <c r="G51" s="130"/>
      <c r="H51" s="130"/>
      <c r="I51" s="130"/>
      <c r="J51" s="130"/>
      <c r="K51" s="130"/>
      <c r="L51" s="130"/>
      <c r="M51" s="130"/>
      <c r="N51" s="130"/>
      <c r="O51" s="130"/>
      <c r="P51" s="130"/>
      <c r="Q51" s="130"/>
      <c r="R51" s="130"/>
    </row>
    <row r="52" spans="1:18" s="22" customFormat="1" ht="20.25" customHeight="1" x14ac:dyDescent="0.2">
      <c r="A52" s="137" t="s">
        <v>96</v>
      </c>
      <c r="B52" s="125">
        <f>SUM(B53:B147)</f>
        <v>2</v>
      </c>
      <c r="C52" s="125">
        <f t="shared" ref="C52:R52" si="3">SUM(C53:C147)</f>
        <v>0</v>
      </c>
      <c r="D52" s="125">
        <f t="shared" si="3"/>
        <v>0</v>
      </c>
      <c r="E52" s="125">
        <f t="shared" si="3"/>
        <v>0</v>
      </c>
      <c r="F52" s="125">
        <f t="shared" si="3"/>
        <v>0</v>
      </c>
      <c r="G52" s="125">
        <f t="shared" si="3"/>
        <v>0</v>
      </c>
      <c r="H52" s="125">
        <f t="shared" si="3"/>
        <v>0</v>
      </c>
      <c r="I52" s="125">
        <f t="shared" si="3"/>
        <v>0</v>
      </c>
      <c r="J52" s="125">
        <f t="shared" si="3"/>
        <v>0</v>
      </c>
      <c r="K52" s="125">
        <f t="shared" si="3"/>
        <v>0</v>
      </c>
      <c r="L52" s="125">
        <f t="shared" si="3"/>
        <v>0</v>
      </c>
      <c r="M52" s="125">
        <f t="shared" si="3"/>
        <v>0</v>
      </c>
      <c r="N52" s="125">
        <f t="shared" si="3"/>
        <v>0</v>
      </c>
      <c r="O52" s="125">
        <f t="shared" si="3"/>
        <v>0</v>
      </c>
      <c r="P52" s="125">
        <f t="shared" si="3"/>
        <v>0</v>
      </c>
      <c r="Q52" s="125">
        <f t="shared" si="3"/>
        <v>0</v>
      </c>
      <c r="R52" s="125">
        <f t="shared" si="3"/>
        <v>0</v>
      </c>
    </row>
    <row r="53" spans="1:18" s="22" customFormat="1" hidden="1" x14ac:dyDescent="0.2">
      <c r="A53" s="138" t="s">
        <v>97</v>
      </c>
      <c r="B53" s="135"/>
      <c r="C53" s="135"/>
      <c r="D53" s="135"/>
      <c r="E53" s="135"/>
      <c r="F53" s="135"/>
      <c r="G53" s="135"/>
      <c r="H53" s="135"/>
      <c r="I53" s="135"/>
      <c r="J53" s="135"/>
      <c r="K53" s="135"/>
      <c r="L53" s="135"/>
      <c r="M53" s="135"/>
      <c r="N53" s="135"/>
      <c r="O53" s="135"/>
      <c r="P53" s="135"/>
      <c r="Q53" s="135"/>
      <c r="R53" s="135"/>
    </row>
    <row r="54" spans="1:18" s="22" customFormat="1" hidden="1" x14ac:dyDescent="0.2">
      <c r="A54" s="138" t="s">
        <v>98</v>
      </c>
      <c r="B54" s="135"/>
      <c r="C54" s="135"/>
      <c r="D54" s="135"/>
      <c r="E54" s="135"/>
      <c r="F54" s="135"/>
      <c r="G54" s="135"/>
      <c r="H54" s="135"/>
      <c r="I54" s="135"/>
      <c r="J54" s="135"/>
      <c r="K54" s="135"/>
      <c r="L54" s="135"/>
      <c r="M54" s="135"/>
      <c r="N54" s="135"/>
      <c r="O54" s="135"/>
      <c r="P54" s="135"/>
      <c r="Q54" s="135"/>
      <c r="R54" s="135"/>
    </row>
    <row r="55" spans="1:18" s="22" customFormat="1" hidden="1" x14ac:dyDescent="0.2">
      <c r="A55" s="138" t="s">
        <v>99</v>
      </c>
      <c r="B55" s="135"/>
      <c r="C55" s="135"/>
      <c r="D55" s="135"/>
      <c r="E55" s="135"/>
      <c r="F55" s="135"/>
      <c r="G55" s="135"/>
      <c r="H55" s="135"/>
      <c r="I55" s="135"/>
      <c r="J55" s="135"/>
      <c r="K55" s="135"/>
      <c r="L55" s="135"/>
      <c r="M55" s="135"/>
      <c r="N55" s="135"/>
      <c r="O55" s="135"/>
      <c r="P55" s="135"/>
      <c r="Q55" s="135"/>
      <c r="R55" s="135"/>
    </row>
    <row r="56" spans="1:18" s="22" customFormat="1" hidden="1" x14ac:dyDescent="0.2">
      <c r="A56" s="138" t="s">
        <v>100</v>
      </c>
      <c r="B56" s="135"/>
      <c r="C56" s="135"/>
      <c r="D56" s="135"/>
      <c r="E56" s="135"/>
      <c r="F56" s="135"/>
      <c r="G56" s="135"/>
      <c r="H56" s="135"/>
      <c r="I56" s="135"/>
      <c r="J56" s="135"/>
      <c r="K56" s="135"/>
      <c r="L56" s="135"/>
      <c r="M56" s="135"/>
      <c r="N56" s="135"/>
      <c r="O56" s="135"/>
      <c r="P56" s="135"/>
      <c r="Q56" s="135"/>
      <c r="R56" s="135"/>
    </row>
    <row r="57" spans="1:18" s="22" customFormat="1" hidden="1" x14ac:dyDescent="0.2">
      <c r="A57" s="138" t="s">
        <v>101</v>
      </c>
      <c r="B57" s="135"/>
      <c r="C57" s="135"/>
      <c r="D57" s="135"/>
      <c r="E57" s="135"/>
      <c r="F57" s="135"/>
      <c r="G57" s="135"/>
      <c r="H57" s="135"/>
      <c r="I57" s="135"/>
      <c r="J57" s="135"/>
      <c r="K57" s="135"/>
      <c r="L57" s="135"/>
      <c r="M57" s="135"/>
      <c r="N57" s="135"/>
      <c r="O57" s="135"/>
      <c r="P57" s="135"/>
      <c r="Q57" s="135"/>
      <c r="R57" s="135"/>
    </row>
    <row r="58" spans="1:18" s="22" customFormat="1" hidden="1" x14ac:dyDescent="0.2">
      <c r="A58" s="138" t="s">
        <v>102</v>
      </c>
      <c r="B58" s="135"/>
      <c r="C58" s="135"/>
      <c r="D58" s="135"/>
      <c r="E58" s="135"/>
      <c r="F58" s="135"/>
      <c r="G58" s="135"/>
      <c r="H58" s="135"/>
      <c r="I58" s="135"/>
      <c r="J58" s="135"/>
      <c r="K58" s="135"/>
      <c r="L58" s="135"/>
      <c r="M58" s="135"/>
      <c r="N58" s="135"/>
      <c r="O58" s="135"/>
      <c r="P58" s="135"/>
      <c r="Q58" s="135"/>
      <c r="R58" s="135"/>
    </row>
    <row r="59" spans="1:18" s="22" customFormat="1" hidden="1" x14ac:dyDescent="0.2">
      <c r="A59" s="138" t="s">
        <v>103</v>
      </c>
      <c r="B59" s="135"/>
      <c r="C59" s="135"/>
      <c r="D59" s="135"/>
      <c r="E59" s="135"/>
      <c r="F59" s="135"/>
      <c r="G59" s="135"/>
      <c r="H59" s="135"/>
      <c r="I59" s="135"/>
      <c r="J59" s="135"/>
      <c r="K59" s="135"/>
      <c r="L59" s="135"/>
      <c r="M59" s="135"/>
      <c r="N59" s="135"/>
      <c r="O59" s="135"/>
      <c r="P59" s="135"/>
      <c r="Q59" s="135"/>
      <c r="R59" s="135"/>
    </row>
    <row r="60" spans="1:18" s="22" customFormat="1" hidden="1" x14ac:dyDescent="0.2">
      <c r="A60" s="138" t="s">
        <v>104</v>
      </c>
      <c r="B60" s="135"/>
      <c r="C60" s="135"/>
      <c r="D60" s="135"/>
      <c r="E60" s="135"/>
      <c r="F60" s="135"/>
      <c r="G60" s="135"/>
      <c r="H60" s="135"/>
      <c r="I60" s="135"/>
      <c r="J60" s="135"/>
      <c r="K60" s="135"/>
      <c r="L60" s="135"/>
      <c r="M60" s="135"/>
      <c r="N60" s="135"/>
      <c r="O60" s="135"/>
      <c r="P60" s="135"/>
      <c r="Q60" s="135"/>
      <c r="R60" s="135"/>
    </row>
    <row r="61" spans="1:18" s="22" customFormat="1" hidden="1" x14ac:dyDescent="0.2">
      <c r="A61" s="138" t="s">
        <v>105</v>
      </c>
      <c r="B61" s="135"/>
      <c r="C61" s="135"/>
      <c r="D61" s="135"/>
      <c r="E61" s="135"/>
      <c r="F61" s="135"/>
      <c r="G61" s="135"/>
      <c r="H61" s="135"/>
      <c r="I61" s="135"/>
      <c r="J61" s="135"/>
      <c r="K61" s="135"/>
      <c r="L61" s="135"/>
      <c r="M61" s="135"/>
      <c r="N61" s="135"/>
      <c r="O61" s="135"/>
      <c r="P61" s="135"/>
      <c r="Q61" s="135"/>
      <c r="R61" s="135"/>
    </row>
    <row r="62" spans="1:18" s="22" customFormat="1" hidden="1" x14ac:dyDescent="0.2">
      <c r="A62" s="138" t="s">
        <v>106</v>
      </c>
      <c r="B62" s="135"/>
      <c r="C62" s="135"/>
      <c r="D62" s="135"/>
      <c r="E62" s="135"/>
      <c r="F62" s="135"/>
      <c r="G62" s="135"/>
      <c r="H62" s="135"/>
      <c r="I62" s="135"/>
      <c r="J62" s="135"/>
      <c r="K62" s="135"/>
      <c r="L62" s="135"/>
      <c r="M62" s="135"/>
      <c r="N62" s="135"/>
      <c r="O62" s="135"/>
      <c r="P62" s="135"/>
      <c r="Q62" s="135"/>
      <c r="R62" s="135"/>
    </row>
    <row r="63" spans="1:18" s="22" customFormat="1" hidden="1" x14ac:dyDescent="0.2">
      <c r="A63" s="138" t="s">
        <v>107</v>
      </c>
      <c r="B63" s="135"/>
      <c r="C63" s="135"/>
      <c r="D63" s="135"/>
      <c r="E63" s="135"/>
      <c r="F63" s="135"/>
      <c r="G63" s="135"/>
      <c r="H63" s="135"/>
      <c r="I63" s="135"/>
      <c r="J63" s="135"/>
      <c r="K63" s="135"/>
      <c r="L63" s="135"/>
      <c r="M63" s="135"/>
      <c r="N63" s="135"/>
      <c r="O63" s="135"/>
      <c r="P63" s="135"/>
      <c r="Q63" s="135"/>
      <c r="R63" s="135"/>
    </row>
    <row r="64" spans="1:18" s="22" customFormat="1" hidden="1" x14ac:dyDescent="0.2">
      <c r="A64" s="138" t="s">
        <v>108</v>
      </c>
      <c r="B64" s="135"/>
      <c r="C64" s="135"/>
      <c r="D64" s="135"/>
      <c r="E64" s="135"/>
      <c r="F64" s="135"/>
      <c r="G64" s="135"/>
      <c r="H64" s="135"/>
      <c r="I64" s="135"/>
      <c r="J64" s="135"/>
      <c r="K64" s="135"/>
      <c r="L64" s="135"/>
      <c r="M64" s="135"/>
      <c r="N64" s="135"/>
      <c r="O64" s="135"/>
      <c r="P64" s="135"/>
      <c r="Q64" s="135"/>
      <c r="R64" s="135"/>
    </row>
    <row r="65" spans="1:18" s="22" customFormat="1" hidden="1" x14ac:dyDescent="0.2">
      <c r="A65" s="136" t="s">
        <v>109</v>
      </c>
      <c r="B65" s="135"/>
      <c r="C65" s="135"/>
      <c r="D65" s="135"/>
      <c r="E65" s="135"/>
      <c r="F65" s="135"/>
      <c r="G65" s="135"/>
      <c r="H65" s="135"/>
      <c r="I65" s="135"/>
      <c r="J65" s="135"/>
      <c r="K65" s="135"/>
      <c r="L65" s="135"/>
      <c r="M65" s="135"/>
      <c r="N65" s="135"/>
      <c r="O65" s="135"/>
      <c r="P65" s="135"/>
      <c r="Q65" s="135"/>
      <c r="R65" s="135"/>
    </row>
    <row r="66" spans="1:18" s="22" customFormat="1" hidden="1" x14ac:dyDescent="0.2">
      <c r="A66" s="136" t="s">
        <v>110</v>
      </c>
      <c r="B66" s="135"/>
      <c r="C66" s="135"/>
      <c r="D66" s="135"/>
      <c r="E66" s="135"/>
      <c r="F66" s="135"/>
      <c r="G66" s="135"/>
      <c r="H66" s="135"/>
      <c r="I66" s="135"/>
      <c r="J66" s="135"/>
      <c r="K66" s="135"/>
      <c r="L66" s="135"/>
      <c r="M66" s="135"/>
      <c r="N66" s="135"/>
      <c r="O66" s="135"/>
      <c r="P66" s="135"/>
      <c r="Q66" s="135"/>
      <c r="R66" s="135"/>
    </row>
    <row r="67" spans="1:18" s="22" customFormat="1" hidden="1" x14ac:dyDescent="0.2">
      <c r="A67" s="136" t="s">
        <v>111</v>
      </c>
      <c r="B67" s="135"/>
      <c r="C67" s="135"/>
      <c r="D67" s="135"/>
      <c r="E67" s="135"/>
      <c r="F67" s="135"/>
      <c r="G67" s="135"/>
      <c r="H67" s="135"/>
      <c r="I67" s="135"/>
      <c r="J67" s="135"/>
      <c r="K67" s="135"/>
      <c r="L67" s="135"/>
      <c r="M67" s="135"/>
      <c r="N67" s="135"/>
      <c r="O67" s="135"/>
      <c r="P67" s="135"/>
      <c r="Q67" s="135"/>
      <c r="R67" s="135"/>
    </row>
    <row r="68" spans="1:18" s="22" customFormat="1" hidden="1" x14ac:dyDescent="0.2">
      <c r="A68" s="136" t="s">
        <v>112</v>
      </c>
      <c r="B68" s="135"/>
      <c r="C68" s="135"/>
      <c r="D68" s="135"/>
      <c r="E68" s="135"/>
      <c r="F68" s="135"/>
      <c r="G68" s="135"/>
      <c r="H68" s="135"/>
      <c r="I68" s="135"/>
      <c r="J68" s="135"/>
      <c r="K68" s="135"/>
      <c r="L68" s="135"/>
      <c r="M68" s="135"/>
      <c r="N68" s="135"/>
      <c r="O68" s="135"/>
      <c r="P68" s="135"/>
      <c r="Q68" s="135"/>
      <c r="R68" s="135"/>
    </row>
    <row r="69" spans="1:18" s="22" customFormat="1" hidden="1" x14ac:dyDescent="0.2">
      <c r="A69" s="136" t="s">
        <v>113</v>
      </c>
      <c r="B69" s="135"/>
      <c r="C69" s="135"/>
      <c r="D69" s="135"/>
      <c r="E69" s="135"/>
      <c r="F69" s="135"/>
      <c r="G69" s="135"/>
      <c r="H69" s="135"/>
      <c r="I69" s="135"/>
      <c r="J69" s="135"/>
      <c r="K69" s="135"/>
      <c r="L69" s="135"/>
      <c r="M69" s="135"/>
      <c r="N69" s="135"/>
      <c r="O69" s="135"/>
      <c r="P69" s="135"/>
      <c r="Q69" s="135"/>
      <c r="R69" s="135"/>
    </row>
    <row r="70" spans="1:18" s="22" customFormat="1" hidden="1" x14ac:dyDescent="0.2">
      <c r="A70" s="136" t="s">
        <v>114</v>
      </c>
      <c r="B70" s="135"/>
      <c r="C70" s="135"/>
      <c r="D70" s="135"/>
      <c r="E70" s="135"/>
      <c r="F70" s="135"/>
      <c r="G70" s="135"/>
      <c r="H70" s="135"/>
      <c r="I70" s="135"/>
      <c r="J70" s="135"/>
      <c r="K70" s="135"/>
      <c r="L70" s="135"/>
      <c r="M70" s="135"/>
      <c r="N70" s="135"/>
      <c r="O70" s="135"/>
      <c r="P70" s="135"/>
      <c r="Q70" s="135"/>
      <c r="R70" s="135"/>
    </row>
    <row r="71" spans="1:18" s="22" customFormat="1" hidden="1" x14ac:dyDescent="0.2">
      <c r="A71" s="136" t="s">
        <v>115</v>
      </c>
      <c r="B71" s="135"/>
      <c r="C71" s="135"/>
      <c r="D71" s="135"/>
      <c r="E71" s="135"/>
      <c r="F71" s="135"/>
      <c r="G71" s="135"/>
      <c r="H71" s="135"/>
      <c r="I71" s="135"/>
      <c r="J71" s="135"/>
      <c r="K71" s="135"/>
      <c r="L71" s="135"/>
      <c r="M71" s="135"/>
      <c r="N71" s="135"/>
      <c r="O71" s="135"/>
      <c r="P71" s="135"/>
      <c r="Q71" s="135"/>
      <c r="R71" s="135"/>
    </row>
    <row r="72" spans="1:18" s="22" customFormat="1" hidden="1" x14ac:dyDescent="0.2">
      <c r="A72" s="136" t="s">
        <v>116</v>
      </c>
      <c r="B72" s="135"/>
      <c r="C72" s="135"/>
      <c r="D72" s="135"/>
      <c r="E72" s="135"/>
      <c r="F72" s="135"/>
      <c r="G72" s="135"/>
      <c r="H72" s="135"/>
      <c r="I72" s="135"/>
      <c r="J72" s="135"/>
      <c r="K72" s="135"/>
      <c r="L72" s="135"/>
      <c r="M72" s="135"/>
      <c r="N72" s="135"/>
      <c r="O72" s="135"/>
      <c r="P72" s="135"/>
      <c r="Q72" s="135"/>
      <c r="R72" s="135"/>
    </row>
    <row r="73" spans="1:18" s="22" customFormat="1" hidden="1" x14ac:dyDescent="0.2">
      <c r="A73" s="138" t="s">
        <v>117</v>
      </c>
      <c r="B73" s="135"/>
      <c r="C73" s="135"/>
      <c r="D73" s="135"/>
      <c r="E73" s="135"/>
      <c r="F73" s="135"/>
      <c r="G73" s="135"/>
      <c r="H73" s="135"/>
      <c r="I73" s="135"/>
      <c r="J73" s="135"/>
      <c r="K73" s="135"/>
      <c r="L73" s="135"/>
      <c r="M73" s="135"/>
      <c r="N73" s="135"/>
      <c r="O73" s="135"/>
      <c r="P73" s="135"/>
      <c r="Q73" s="135"/>
      <c r="R73" s="135"/>
    </row>
    <row r="74" spans="1:18" s="22" customFormat="1" hidden="1" x14ac:dyDescent="0.2">
      <c r="A74" s="138" t="s">
        <v>118</v>
      </c>
      <c r="B74" s="135"/>
      <c r="C74" s="135"/>
      <c r="D74" s="135"/>
      <c r="E74" s="135"/>
      <c r="F74" s="135"/>
      <c r="G74" s="135"/>
      <c r="H74" s="135"/>
      <c r="I74" s="135"/>
      <c r="J74" s="135"/>
      <c r="K74" s="135"/>
      <c r="L74" s="135"/>
      <c r="M74" s="135"/>
      <c r="N74" s="135"/>
      <c r="O74" s="135"/>
      <c r="P74" s="135"/>
      <c r="Q74" s="135"/>
      <c r="R74" s="135"/>
    </row>
    <row r="75" spans="1:18" s="22" customFormat="1" hidden="1" x14ac:dyDescent="0.2">
      <c r="A75" s="136" t="s">
        <v>119</v>
      </c>
      <c r="B75" s="135"/>
      <c r="C75" s="135"/>
      <c r="D75" s="135"/>
      <c r="E75" s="135"/>
      <c r="F75" s="135"/>
      <c r="G75" s="135"/>
      <c r="H75" s="135"/>
      <c r="I75" s="135"/>
      <c r="J75" s="135"/>
      <c r="K75" s="135"/>
      <c r="L75" s="135"/>
      <c r="M75" s="135"/>
      <c r="N75" s="135"/>
      <c r="O75" s="135"/>
      <c r="P75" s="135"/>
      <c r="Q75" s="135"/>
      <c r="R75" s="135"/>
    </row>
    <row r="76" spans="1:18" s="22" customFormat="1" hidden="1" x14ac:dyDescent="0.2">
      <c r="A76" s="136" t="s">
        <v>120</v>
      </c>
      <c r="B76" s="135"/>
      <c r="C76" s="135"/>
      <c r="D76" s="135"/>
      <c r="E76" s="135"/>
      <c r="F76" s="135"/>
      <c r="G76" s="135"/>
      <c r="H76" s="135"/>
      <c r="I76" s="135"/>
      <c r="J76" s="135"/>
      <c r="K76" s="135"/>
      <c r="L76" s="135"/>
      <c r="M76" s="135"/>
      <c r="N76" s="135"/>
      <c r="O76" s="135"/>
      <c r="P76" s="135"/>
      <c r="Q76" s="135"/>
      <c r="R76" s="135"/>
    </row>
    <row r="77" spans="1:18" s="22" customFormat="1" hidden="1" x14ac:dyDescent="0.2">
      <c r="A77" s="136" t="s">
        <v>121</v>
      </c>
      <c r="B77" s="135"/>
      <c r="C77" s="135"/>
      <c r="D77" s="135"/>
      <c r="E77" s="135"/>
      <c r="F77" s="135"/>
      <c r="G77" s="135"/>
      <c r="H77" s="135"/>
      <c r="I77" s="135"/>
      <c r="J77" s="135"/>
      <c r="K77" s="135"/>
      <c r="L77" s="135"/>
      <c r="M77" s="135"/>
      <c r="N77" s="135"/>
      <c r="O77" s="135"/>
      <c r="P77" s="135"/>
      <c r="Q77" s="135"/>
      <c r="R77" s="135"/>
    </row>
    <row r="78" spans="1:18" s="22" customFormat="1" hidden="1" x14ac:dyDescent="0.2">
      <c r="A78" s="138" t="s">
        <v>122</v>
      </c>
      <c r="B78" s="135"/>
      <c r="C78" s="135"/>
      <c r="D78" s="135"/>
      <c r="E78" s="135"/>
      <c r="F78" s="135"/>
      <c r="G78" s="135"/>
      <c r="H78" s="135"/>
      <c r="I78" s="135"/>
      <c r="J78" s="135"/>
      <c r="K78" s="135"/>
      <c r="L78" s="135"/>
      <c r="M78" s="135"/>
      <c r="N78" s="135"/>
      <c r="O78" s="135"/>
      <c r="P78" s="135"/>
      <c r="Q78" s="135"/>
      <c r="R78" s="135"/>
    </row>
    <row r="79" spans="1:18" s="22" customFormat="1" hidden="1" x14ac:dyDescent="0.2">
      <c r="A79" s="138" t="s">
        <v>123</v>
      </c>
      <c r="B79" s="135"/>
      <c r="C79" s="135"/>
      <c r="D79" s="135"/>
      <c r="E79" s="135"/>
      <c r="F79" s="135"/>
      <c r="G79" s="135"/>
      <c r="H79" s="135"/>
      <c r="I79" s="135"/>
      <c r="J79" s="135"/>
      <c r="K79" s="135"/>
      <c r="L79" s="135"/>
      <c r="M79" s="135"/>
      <c r="N79" s="135"/>
      <c r="O79" s="135"/>
      <c r="P79" s="135"/>
      <c r="Q79" s="135"/>
      <c r="R79" s="135"/>
    </row>
    <row r="80" spans="1:18" s="22" customFormat="1" hidden="1" x14ac:dyDescent="0.2">
      <c r="A80" s="138" t="s">
        <v>124</v>
      </c>
      <c r="B80" s="135"/>
      <c r="C80" s="135"/>
      <c r="D80" s="135"/>
      <c r="E80" s="135"/>
      <c r="F80" s="135"/>
      <c r="G80" s="135"/>
      <c r="H80" s="135"/>
      <c r="I80" s="135"/>
      <c r="J80" s="135"/>
      <c r="K80" s="135"/>
      <c r="L80" s="135"/>
      <c r="M80" s="135"/>
      <c r="N80" s="135"/>
      <c r="O80" s="135"/>
      <c r="P80" s="135"/>
      <c r="Q80" s="135"/>
      <c r="R80" s="135"/>
    </row>
    <row r="81" spans="1:18" s="22" customFormat="1" hidden="1" x14ac:dyDescent="0.2">
      <c r="A81" s="138" t="s">
        <v>125</v>
      </c>
      <c r="B81" s="135"/>
      <c r="C81" s="135"/>
      <c r="D81" s="135"/>
      <c r="E81" s="135"/>
      <c r="F81" s="135"/>
      <c r="G81" s="135"/>
      <c r="H81" s="135"/>
      <c r="I81" s="135"/>
      <c r="J81" s="135"/>
      <c r="K81" s="135"/>
      <c r="L81" s="135"/>
      <c r="M81" s="135"/>
      <c r="N81" s="135"/>
      <c r="O81" s="135"/>
      <c r="P81" s="135"/>
      <c r="Q81" s="135"/>
      <c r="R81" s="135"/>
    </row>
    <row r="82" spans="1:18" s="22" customFormat="1" hidden="1" x14ac:dyDescent="0.2">
      <c r="A82" s="138" t="s">
        <v>126</v>
      </c>
      <c r="B82" s="135"/>
      <c r="C82" s="135"/>
      <c r="D82" s="135"/>
      <c r="E82" s="135"/>
      <c r="F82" s="135"/>
      <c r="G82" s="135"/>
      <c r="H82" s="135"/>
      <c r="I82" s="135"/>
      <c r="J82" s="135"/>
      <c r="K82" s="135"/>
      <c r="L82" s="135"/>
      <c r="M82" s="135"/>
      <c r="N82" s="135"/>
      <c r="O82" s="135"/>
      <c r="P82" s="135"/>
      <c r="Q82" s="135"/>
      <c r="R82" s="135"/>
    </row>
    <row r="83" spans="1:18" s="22" customFormat="1" hidden="1" x14ac:dyDescent="0.2">
      <c r="A83" s="138" t="s">
        <v>127</v>
      </c>
      <c r="B83" s="135"/>
      <c r="C83" s="135"/>
      <c r="D83" s="135"/>
      <c r="E83" s="135"/>
      <c r="F83" s="135"/>
      <c r="G83" s="135"/>
      <c r="H83" s="135"/>
      <c r="I83" s="135"/>
      <c r="J83" s="135"/>
      <c r="K83" s="135"/>
      <c r="L83" s="135"/>
      <c r="M83" s="135"/>
      <c r="N83" s="135"/>
      <c r="O83" s="135"/>
      <c r="P83" s="135"/>
      <c r="Q83" s="135"/>
      <c r="R83" s="135"/>
    </row>
    <row r="84" spans="1:18" s="22" customFormat="1" hidden="1" x14ac:dyDescent="0.2">
      <c r="A84" s="138" t="s">
        <v>128</v>
      </c>
      <c r="B84" s="135"/>
      <c r="C84" s="135"/>
      <c r="D84" s="135"/>
      <c r="E84" s="135"/>
      <c r="F84" s="135"/>
      <c r="G84" s="135"/>
      <c r="H84" s="135"/>
      <c r="I84" s="135"/>
      <c r="J84" s="135"/>
      <c r="K84" s="135"/>
      <c r="L84" s="135"/>
      <c r="M84" s="135"/>
      <c r="N84" s="135"/>
      <c r="O84" s="135"/>
      <c r="P84" s="135"/>
      <c r="Q84" s="135"/>
      <c r="R84" s="135"/>
    </row>
    <row r="85" spans="1:18" s="22" customFormat="1" hidden="1" x14ac:dyDescent="0.2">
      <c r="A85" s="138" t="s">
        <v>129</v>
      </c>
      <c r="B85" s="135"/>
      <c r="C85" s="135"/>
      <c r="D85" s="135"/>
      <c r="E85" s="135"/>
      <c r="F85" s="135"/>
      <c r="G85" s="135"/>
      <c r="H85" s="135"/>
      <c r="I85" s="135"/>
      <c r="J85" s="135"/>
      <c r="K85" s="135"/>
      <c r="L85" s="135"/>
      <c r="M85" s="135"/>
      <c r="N85" s="135"/>
      <c r="O85" s="135"/>
      <c r="P85" s="135"/>
      <c r="Q85" s="135"/>
      <c r="R85" s="135"/>
    </row>
    <row r="86" spans="1:18" s="22" customFormat="1" hidden="1" x14ac:dyDescent="0.2">
      <c r="A86" s="138" t="s">
        <v>130</v>
      </c>
      <c r="B86" s="135"/>
      <c r="C86" s="135"/>
      <c r="D86" s="135"/>
      <c r="E86" s="135"/>
      <c r="F86" s="135"/>
      <c r="G86" s="135"/>
      <c r="H86" s="135"/>
      <c r="I86" s="135"/>
      <c r="J86" s="135"/>
      <c r="K86" s="135"/>
      <c r="L86" s="135"/>
      <c r="M86" s="135"/>
      <c r="N86" s="135"/>
      <c r="O86" s="135"/>
      <c r="P86" s="135"/>
      <c r="Q86" s="135"/>
      <c r="R86" s="135"/>
    </row>
    <row r="87" spans="1:18" s="22" customFormat="1" hidden="1" x14ac:dyDescent="0.2">
      <c r="A87" s="138" t="s">
        <v>131</v>
      </c>
      <c r="B87" s="135"/>
      <c r="C87" s="135"/>
      <c r="D87" s="135"/>
      <c r="E87" s="135"/>
      <c r="F87" s="135"/>
      <c r="G87" s="135"/>
      <c r="H87" s="135"/>
      <c r="I87" s="135"/>
      <c r="J87" s="135"/>
      <c r="K87" s="135"/>
      <c r="L87" s="135"/>
      <c r="M87" s="135"/>
      <c r="N87" s="135"/>
      <c r="O87" s="135"/>
      <c r="P87" s="135"/>
      <c r="Q87" s="135"/>
      <c r="R87" s="135"/>
    </row>
    <row r="88" spans="1:18" s="22" customFormat="1" hidden="1" x14ac:dyDescent="0.2">
      <c r="A88" s="138" t="s">
        <v>132</v>
      </c>
      <c r="B88" s="135"/>
      <c r="C88" s="135"/>
      <c r="D88" s="135"/>
      <c r="E88" s="135"/>
      <c r="F88" s="135"/>
      <c r="G88" s="135"/>
      <c r="H88" s="135"/>
      <c r="I88" s="135"/>
      <c r="J88" s="135"/>
      <c r="K88" s="135"/>
      <c r="L88" s="135"/>
      <c r="M88" s="135"/>
      <c r="N88" s="135"/>
      <c r="O88" s="135"/>
      <c r="P88" s="135"/>
      <c r="Q88" s="135"/>
      <c r="R88" s="135"/>
    </row>
    <row r="89" spans="1:18" s="22" customFormat="1" hidden="1" x14ac:dyDescent="0.2">
      <c r="A89" s="138" t="s">
        <v>133</v>
      </c>
      <c r="B89" s="135"/>
      <c r="C89" s="135"/>
      <c r="D89" s="135"/>
      <c r="E89" s="135"/>
      <c r="F89" s="135"/>
      <c r="G89" s="135"/>
      <c r="H89" s="135"/>
      <c r="I89" s="135"/>
      <c r="J89" s="135"/>
      <c r="K89" s="135"/>
      <c r="L89" s="135"/>
      <c r="M89" s="135"/>
      <c r="N89" s="135"/>
      <c r="O89" s="135"/>
      <c r="P89" s="135"/>
      <c r="Q89" s="135"/>
      <c r="R89" s="135"/>
    </row>
    <row r="90" spans="1:18" s="22" customFormat="1" hidden="1" x14ac:dyDescent="0.2">
      <c r="A90" s="138" t="s">
        <v>134</v>
      </c>
      <c r="B90" s="135"/>
      <c r="C90" s="135"/>
      <c r="D90" s="135"/>
      <c r="E90" s="135"/>
      <c r="F90" s="135"/>
      <c r="G90" s="135"/>
      <c r="H90" s="135"/>
      <c r="I90" s="135"/>
      <c r="J90" s="135"/>
      <c r="K90" s="135"/>
      <c r="L90" s="135"/>
      <c r="M90" s="135"/>
      <c r="N90" s="135"/>
      <c r="O90" s="135"/>
      <c r="P90" s="135"/>
      <c r="Q90" s="135"/>
      <c r="R90" s="135"/>
    </row>
    <row r="91" spans="1:18" s="22" customFormat="1" hidden="1" x14ac:dyDescent="0.2">
      <c r="A91" s="138" t="s">
        <v>135</v>
      </c>
      <c r="B91" s="135"/>
      <c r="C91" s="135"/>
      <c r="D91" s="135"/>
      <c r="E91" s="135"/>
      <c r="F91" s="135"/>
      <c r="G91" s="135"/>
      <c r="H91" s="135"/>
      <c r="I91" s="135"/>
      <c r="J91" s="135"/>
      <c r="K91" s="135"/>
      <c r="L91" s="135"/>
      <c r="M91" s="135"/>
      <c r="N91" s="135"/>
      <c r="O91" s="135"/>
      <c r="P91" s="135"/>
      <c r="Q91" s="135"/>
      <c r="R91" s="135"/>
    </row>
    <row r="92" spans="1:18" s="22" customFormat="1" hidden="1" x14ac:dyDescent="0.2">
      <c r="A92" s="138" t="s">
        <v>136</v>
      </c>
      <c r="B92" s="135"/>
      <c r="C92" s="135"/>
      <c r="D92" s="135"/>
      <c r="E92" s="135"/>
      <c r="F92" s="135"/>
      <c r="G92" s="135"/>
      <c r="H92" s="135"/>
      <c r="I92" s="135"/>
      <c r="J92" s="135"/>
      <c r="K92" s="135"/>
      <c r="L92" s="135"/>
      <c r="M92" s="135"/>
      <c r="N92" s="135"/>
      <c r="O92" s="135"/>
      <c r="P92" s="135"/>
      <c r="Q92" s="135"/>
      <c r="R92" s="135"/>
    </row>
    <row r="93" spans="1:18" s="22" customFormat="1" hidden="1" x14ac:dyDescent="0.2">
      <c r="A93" s="138" t="s">
        <v>137</v>
      </c>
      <c r="B93" s="135"/>
      <c r="C93" s="135"/>
      <c r="D93" s="135"/>
      <c r="E93" s="135"/>
      <c r="F93" s="135"/>
      <c r="G93" s="135"/>
      <c r="H93" s="135"/>
      <c r="I93" s="135"/>
      <c r="J93" s="135"/>
      <c r="K93" s="135"/>
      <c r="L93" s="135"/>
      <c r="M93" s="135"/>
      <c r="N93" s="135"/>
      <c r="O93" s="135"/>
      <c r="P93" s="135"/>
      <c r="Q93" s="135"/>
      <c r="R93" s="135"/>
    </row>
    <row r="94" spans="1:18" s="22" customFormat="1" hidden="1" x14ac:dyDescent="0.2">
      <c r="A94" s="138" t="s">
        <v>138</v>
      </c>
      <c r="B94" s="135"/>
      <c r="C94" s="135"/>
      <c r="D94" s="135"/>
      <c r="E94" s="135"/>
      <c r="F94" s="135"/>
      <c r="G94" s="135"/>
      <c r="H94" s="135"/>
      <c r="I94" s="135"/>
      <c r="J94" s="135"/>
      <c r="K94" s="135"/>
      <c r="L94" s="135"/>
      <c r="M94" s="135"/>
      <c r="N94" s="135"/>
      <c r="O94" s="135"/>
      <c r="P94" s="135"/>
      <c r="Q94" s="135"/>
      <c r="R94" s="135"/>
    </row>
    <row r="95" spans="1:18" s="22" customFormat="1" hidden="1" x14ac:dyDescent="0.2">
      <c r="A95" s="138" t="s">
        <v>139</v>
      </c>
      <c r="B95" s="135"/>
      <c r="C95" s="135"/>
      <c r="D95" s="135"/>
      <c r="E95" s="135"/>
      <c r="F95" s="135"/>
      <c r="G95" s="135"/>
      <c r="H95" s="135"/>
      <c r="I95" s="135"/>
      <c r="J95" s="135"/>
      <c r="K95" s="135"/>
      <c r="L95" s="135"/>
      <c r="M95" s="135"/>
      <c r="N95" s="135"/>
      <c r="O95" s="135"/>
      <c r="P95" s="135"/>
      <c r="Q95" s="135"/>
      <c r="R95" s="135"/>
    </row>
    <row r="96" spans="1:18" s="22" customFormat="1" hidden="1" x14ac:dyDescent="0.2">
      <c r="A96" s="138" t="s">
        <v>140</v>
      </c>
      <c r="B96" s="135"/>
      <c r="C96" s="135"/>
      <c r="D96" s="135"/>
      <c r="E96" s="135"/>
      <c r="F96" s="135"/>
      <c r="G96" s="135"/>
      <c r="H96" s="135"/>
      <c r="I96" s="135"/>
      <c r="J96" s="135"/>
      <c r="K96" s="135"/>
      <c r="L96" s="135"/>
      <c r="M96" s="135"/>
      <c r="N96" s="135"/>
      <c r="O96" s="135"/>
      <c r="P96" s="135"/>
      <c r="Q96" s="135"/>
      <c r="R96" s="135"/>
    </row>
    <row r="97" spans="1:18" s="22" customFormat="1" hidden="1" x14ac:dyDescent="0.2">
      <c r="A97" s="138" t="s">
        <v>141</v>
      </c>
      <c r="B97" s="135"/>
      <c r="C97" s="135"/>
      <c r="D97" s="135"/>
      <c r="E97" s="135"/>
      <c r="F97" s="135"/>
      <c r="G97" s="135"/>
      <c r="H97" s="135"/>
      <c r="I97" s="135"/>
      <c r="J97" s="135"/>
      <c r="K97" s="135"/>
      <c r="L97" s="135"/>
      <c r="M97" s="135"/>
      <c r="N97" s="135"/>
      <c r="O97" s="135"/>
      <c r="P97" s="135"/>
      <c r="Q97" s="135"/>
      <c r="R97" s="135"/>
    </row>
    <row r="98" spans="1:18" s="22" customFormat="1" hidden="1" x14ac:dyDescent="0.2">
      <c r="A98" s="138" t="s">
        <v>142</v>
      </c>
      <c r="B98" s="135"/>
      <c r="C98" s="135"/>
      <c r="D98" s="135"/>
      <c r="E98" s="135"/>
      <c r="F98" s="135"/>
      <c r="G98" s="135"/>
      <c r="H98" s="135"/>
      <c r="I98" s="135"/>
      <c r="J98" s="135"/>
      <c r="K98" s="135"/>
      <c r="L98" s="135"/>
      <c r="M98" s="135"/>
      <c r="N98" s="135"/>
      <c r="O98" s="135"/>
      <c r="P98" s="135"/>
      <c r="Q98" s="135"/>
      <c r="R98" s="135"/>
    </row>
    <row r="99" spans="1:18" s="22" customFormat="1" hidden="1" x14ac:dyDescent="0.2">
      <c r="A99" s="138" t="s">
        <v>143</v>
      </c>
      <c r="B99" s="135"/>
      <c r="C99" s="135"/>
      <c r="D99" s="135"/>
      <c r="E99" s="135"/>
      <c r="F99" s="135"/>
      <c r="G99" s="135"/>
      <c r="H99" s="135"/>
      <c r="I99" s="135"/>
      <c r="J99" s="135"/>
      <c r="K99" s="135"/>
      <c r="L99" s="135"/>
      <c r="M99" s="135"/>
      <c r="N99" s="135"/>
      <c r="O99" s="135"/>
      <c r="P99" s="135"/>
      <c r="Q99" s="135"/>
      <c r="R99" s="135"/>
    </row>
    <row r="100" spans="1:18" s="22" customFormat="1" hidden="1" x14ac:dyDescent="0.2">
      <c r="A100" s="138" t="s">
        <v>144</v>
      </c>
      <c r="B100" s="135"/>
      <c r="C100" s="135"/>
      <c r="D100" s="135"/>
      <c r="E100" s="135"/>
      <c r="F100" s="135"/>
      <c r="G100" s="135"/>
      <c r="H100" s="135"/>
      <c r="I100" s="135"/>
      <c r="J100" s="135"/>
      <c r="K100" s="135"/>
      <c r="L100" s="135"/>
      <c r="M100" s="135"/>
      <c r="N100" s="135"/>
      <c r="O100" s="135"/>
      <c r="P100" s="135"/>
      <c r="Q100" s="135"/>
      <c r="R100" s="135"/>
    </row>
    <row r="101" spans="1:18" s="22" customFormat="1" hidden="1" x14ac:dyDescent="0.2">
      <c r="A101" s="138" t="s">
        <v>145</v>
      </c>
      <c r="B101" s="135"/>
      <c r="C101" s="135"/>
      <c r="D101" s="135"/>
      <c r="E101" s="135"/>
      <c r="F101" s="135"/>
      <c r="G101" s="135"/>
      <c r="H101" s="135"/>
      <c r="I101" s="135"/>
      <c r="J101" s="135"/>
      <c r="K101" s="135"/>
      <c r="L101" s="135"/>
      <c r="M101" s="135"/>
      <c r="N101" s="135"/>
      <c r="O101" s="135"/>
      <c r="P101" s="135"/>
      <c r="Q101" s="135"/>
      <c r="R101" s="135"/>
    </row>
    <row r="102" spans="1:18" s="22" customFormat="1" hidden="1" x14ac:dyDescent="0.2">
      <c r="A102" s="138" t="s">
        <v>146</v>
      </c>
      <c r="B102" s="135"/>
      <c r="C102" s="135"/>
      <c r="D102" s="135"/>
      <c r="E102" s="135"/>
      <c r="F102" s="135"/>
      <c r="G102" s="135"/>
      <c r="H102" s="135"/>
      <c r="I102" s="135"/>
      <c r="J102" s="135"/>
      <c r="K102" s="135"/>
      <c r="L102" s="135"/>
      <c r="M102" s="135"/>
      <c r="N102" s="135"/>
      <c r="O102" s="135"/>
      <c r="P102" s="135"/>
      <c r="Q102" s="135"/>
      <c r="R102" s="135"/>
    </row>
    <row r="103" spans="1:18" s="22" customFormat="1" hidden="1" x14ac:dyDescent="0.2">
      <c r="A103" s="138" t="s">
        <v>147</v>
      </c>
      <c r="B103" s="135"/>
      <c r="C103" s="135"/>
      <c r="D103" s="135"/>
      <c r="E103" s="135"/>
      <c r="F103" s="135"/>
      <c r="G103" s="135"/>
      <c r="H103" s="135"/>
      <c r="I103" s="135"/>
      <c r="J103" s="135"/>
      <c r="K103" s="135"/>
      <c r="L103" s="135"/>
      <c r="M103" s="135"/>
      <c r="N103" s="135"/>
      <c r="O103" s="135"/>
      <c r="P103" s="135"/>
      <c r="Q103" s="135"/>
      <c r="R103" s="135"/>
    </row>
    <row r="104" spans="1:18" s="22" customFormat="1" hidden="1" x14ac:dyDescent="0.2">
      <c r="A104" s="138" t="s">
        <v>148</v>
      </c>
      <c r="B104" s="135"/>
      <c r="C104" s="135"/>
      <c r="D104" s="135"/>
      <c r="E104" s="135"/>
      <c r="F104" s="135"/>
      <c r="G104" s="135"/>
      <c r="H104" s="135"/>
      <c r="I104" s="135"/>
      <c r="J104" s="135"/>
      <c r="K104" s="135"/>
      <c r="L104" s="135"/>
      <c r="M104" s="135"/>
      <c r="N104" s="135"/>
      <c r="O104" s="135"/>
      <c r="P104" s="135"/>
      <c r="Q104" s="135"/>
      <c r="R104" s="135"/>
    </row>
    <row r="105" spans="1:18" s="22" customFormat="1" hidden="1" x14ac:dyDescent="0.2">
      <c r="A105" s="138" t="s">
        <v>149</v>
      </c>
      <c r="B105" s="135"/>
      <c r="C105" s="135"/>
      <c r="D105" s="135"/>
      <c r="E105" s="135"/>
      <c r="F105" s="135"/>
      <c r="G105" s="135"/>
      <c r="H105" s="135"/>
      <c r="I105" s="135"/>
      <c r="J105" s="135"/>
      <c r="K105" s="135"/>
      <c r="L105" s="135"/>
      <c r="M105" s="135"/>
      <c r="N105" s="135"/>
      <c r="O105" s="135"/>
      <c r="P105" s="135"/>
      <c r="Q105" s="135"/>
      <c r="R105" s="135"/>
    </row>
    <row r="106" spans="1:18" s="22" customFormat="1" hidden="1" x14ac:dyDescent="0.2">
      <c r="A106" s="138" t="s">
        <v>150</v>
      </c>
      <c r="B106" s="135"/>
      <c r="C106" s="135"/>
      <c r="D106" s="135"/>
      <c r="E106" s="135"/>
      <c r="F106" s="135"/>
      <c r="G106" s="135"/>
      <c r="H106" s="135"/>
      <c r="I106" s="135"/>
      <c r="J106" s="135"/>
      <c r="K106" s="135"/>
      <c r="L106" s="135"/>
      <c r="M106" s="135"/>
      <c r="N106" s="135"/>
      <c r="O106" s="135"/>
      <c r="P106" s="135"/>
      <c r="Q106" s="135"/>
      <c r="R106" s="135"/>
    </row>
    <row r="107" spans="1:18" s="22" customFormat="1" hidden="1" x14ac:dyDescent="0.2">
      <c r="A107" s="138" t="s">
        <v>151</v>
      </c>
      <c r="B107" s="135"/>
      <c r="C107" s="135"/>
      <c r="D107" s="135"/>
      <c r="E107" s="135"/>
      <c r="F107" s="135"/>
      <c r="G107" s="135"/>
      <c r="H107" s="135"/>
      <c r="I107" s="135"/>
      <c r="J107" s="135"/>
      <c r="K107" s="135"/>
      <c r="L107" s="135"/>
      <c r="M107" s="135"/>
      <c r="N107" s="135"/>
      <c r="O107" s="135"/>
      <c r="P107" s="135"/>
      <c r="Q107" s="135"/>
      <c r="R107" s="135"/>
    </row>
    <row r="108" spans="1:18" s="22" customFormat="1" hidden="1" x14ac:dyDescent="0.2">
      <c r="A108" s="138" t="s">
        <v>152</v>
      </c>
      <c r="B108" s="135"/>
      <c r="C108" s="135"/>
      <c r="D108" s="135"/>
      <c r="E108" s="135"/>
      <c r="F108" s="135"/>
      <c r="G108" s="135"/>
      <c r="H108" s="135"/>
      <c r="I108" s="135"/>
      <c r="J108" s="135"/>
      <c r="K108" s="135"/>
      <c r="L108" s="135"/>
      <c r="M108" s="135"/>
      <c r="N108" s="135"/>
      <c r="O108" s="135"/>
      <c r="P108" s="135"/>
      <c r="Q108" s="135"/>
      <c r="R108" s="135"/>
    </row>
    <row r="109" spans="1:18" s="22" customFormat="1" hidden="1" x14ac:dyDescent="0.2">
      <c r="A109" s="138" t="s">
        <v>153</v>
      </c>
      <c r="B109" s="135"/>
      <c r="C109" s="135"/>
      <c r="D109" s="135"/>
      <c r="E109" s="135"/>
      <c r="F109" s="135"/>
      <c r="G109" s="135"/>
      <c r="H109" s="135"/>
      <c r="I109" s="135"/>
      <c r="J109" s="135"/>
      <c r="K109" s="135"/>
      <c r="L109" s="135"/>
      <c r="M109" s="135"/>
      <c r="N109" s="135"/>
      <c r="O109" s="135"/>
      <c r="P109" s="135"/>
      <c r="Q109" s="135"/>
      <c r="R109" s="135"/>
    </row>
    <row r="110" spans="1:18" s="22" customFormat="1" hidden="1" x14ac:dyDescent="0.2">
      <c r="A110" s="138" t="s">
        <v>154</v>
      </c>
      <c r="B110" s="135"/>
      <c r="C110" s="135"/>
      <c r="D110" s="135"/>
      <c r="E110" s="135"/>
      <c r="F110" s="135"/>
      <c r="G110" s="135"/>
      <c r="H110" s="135"/>
      <c r="I110" s="135"/>
      <c r="J110" s="135"/>
      <c r="K110" s="135"/>
      <c r="L110" s="135"/>
      <c r="M110" s="135"/>
      <c r="N110" s="135"/>
      <c r="O110" s="135"/>
      <c r="P110" s="135"/>
      <c r="Q110" s="135"/>
      <c r="R110" s="135"/>
    </row>
    <row r="111" spans="1:18" s="22" customFormat="1" hidden="1" x14ac:dyDescent="0.2">
      <c r="A111" s="138" t="s">
        <v>155</v>
      </c>
      <c r="B111" s="135"/>
      <c r="C111" s="135"/>
      <c r="D111" s="135"/>
      <c r="E111" s="135"/>
      <c r="F111" s="135"/>
      <c r="G111" s="135"/>
      <c r="H111" s="135"/>
      <c r="I111" s="135"/>
      <c r="J111" s="135"/>
      <c r="K111" s="135"/>
      <c r="L111" s="135"/>
      <c r="M111" s="135"/>
      <c r="N111" s="135"/>
      <c r="O111" s="135"/>
      <c r="P111" s="135"/>
      <c r="Q111" s="135"/>
      <c r="R111" s="135"/>
    </row>
    <row r="112" spans="1:18" s="22" customFormat="1" hidden="1" x14ac:dyDescent="0.2">
      <c r="A112" s="138" t="s">
        <v>156</v>
      </c>
      <c r="B112" s="135"/>
      <c r="C112" s="135"/>
      <c r="D112" s="135"/>
      <c r="E112" s="135"/>
      <c r="F112" s="135"/>
      <c r="G112" s="135"/>
      <c r="H112" s="135"/>
      <c r="I112" s="135"/>
      <c r="J112" s="135"/>
      <c r="K112" s="135"/>
      <c r="L112" s="135"/>
      <c r="M112" s="135"/>
      <c r="N112" s="135"/>
      <c r="O112" s="135"/>
      <c r="P112" s="135"/>
      <c r="Q112" s="135"/>
      <c r="R112" s="135"/>
    </row>
    <row r="113" spans="1:18" s="22" customFormat="1" hidden="1" x14ac:dyDescent="0.2">
      <c r="A113" s="138" t="s">
        <v>157</v>
      </c>
      <c r="B113" s="135"/>
      <c r="C113" s="135"/>
      <c r="D113" s="135"/>
      <c r="E113" s="135"/>
      <c r="F113" s="135"/>
      <c r="G113" s="135"/>
      <c r="H113" s="135"/>
      <c r="I113" s="135"/>
      <c r="J113" s="135"/>
      <c r="K113" s="135"/>
      <c r="L113" s="135"/>
      <c r="M113" s="135"/>
      <c r="N113" s="135"/>
      <c r="O113" s="135"/>
      <c r="P113" s="135"/>
      <c r="Q113" s="135"/>
      <c r="R113" s="135"/>
    </row>
    <row r="114" spans="1:18" s="22" customFormat="1" hidden="1" x14ac:dyDescent="0.2">
      <c r="A114" s="138" t="s">
        <v>158</v>
      </c>
      <c r="B114" s="135"/>
      <c r="C114" s="135"/>
      <c r="D114" s="135"/>
      <c r="E114" s="135"/>
      <c r="F114" s="135"/>
      <c r="G114" s="135"/>
      <c r="H114" s="135"/>
      <c r="I114" s="135"/>
      <c r="J114" s="135"/>
      <c r="K114" s="135"/>
      <c r="L114" s="135"/>
      <c r="M114" s="135"/>
      <c r="N114" s="135"/>
      <c r="O114" s="135"/>
      <c r="P114" s="135"/>
      <c r="Q114" s="135"/>
      <c r="R114" s="135"/>
    </row>
    <row r="115" spans="1:18" s="22" customFormat="1" hidden="1" x14ac:dyDescent="0.2">
      <c r="A115" s="138" t="s">
        <v>159</v>
      </c>
      <c r="B115" s="135"/>
      <c r="C115" s="135"/>
      <c r="D115" s="135"/>
      <c r="E115" s="135"/>
      <c r="F115" s="135"/>
      <c r="G115" s="135"/>
      <c r="H115" s="135"/>
      <c r="I115" s="135"/>
      <c r="J115" s="135"/>
      <c r="K115" s="135"/>
      <c r="L115" s="135"/>
      <c r="M115" s="135"/>
      <c r="N115" s="135"/>
      <c r="O115" s="135"/>
      <c r="P115" s="135"/>
      <c r="Q115" s="135"/>
      <c r="R115" s="135"/>
    </row>
    <row r="116" spans="1:18" s="22" customFormat="1" hidden="1" x14ac:dyDescent="0.2">
      <c r="A116" s="138" t="s">
        <v>160</v>
      </c>
      <c r="B116" s="135"/>
      <c r="C116" s="135"/>
      <c r="D116" s="135"/>
      <c r="E116" s="135"/>
      <c r="F116" s="135"/>
      <c r="G116" s="135"/>
      <c r="H116" s="135"/>
      <c r="I116" s="135"/>
      <c r="J116" s="135"/>
      <c r="K116" s="135"/>
      <c r="L116" s="135"/>
      <c r="M116" s="135"/>
      <c r="N116" s="135"/>
      <c r="O116" s="135"/>
      <c r="P116" s="135"/>
      <c r="Q116" s="135"/>
      <c r="R116" s="135"/>
    </row>
    <row r="117" spans="1:18" s="22" customFormat="1" hidden="1" x14ac:dyDescent="0.2">
      <c r="A117" s="138" t="s">
        <v>161</v>
      </c>
      <c r="B117" s="135"/>
      <c r="C117" s="135"/>
      <c r="D117" s="135"/>
      <c r="E117" s="135"/>
      <c r="F117" s="135"/>
      <c r="G117" s="135"/>
      <c r="H117" s="135"/>
      <c r="I117" s="135"/>
      <c r="J117" s="135"/>
      <c r="K117" s="135"/>
      <c r="L117" s="135"/>
      <c r="M117" s="135"/>
      <c r="N117" s="135"/>
      <c r="O117" s="135"/>
      <c r="P117" s="135"/>
      <c r="Q117" s="135"/>
      <c r="R117" s="135"/>
    </row>
    <row r="118" spans="1:18" s="22" customFormat="1" hidden="1" x14ac:dyDescent="0.2">
      <c r="A118" s="138" t="s">
        <v>162</v>
      </c>
      <c r="B118" s="135">
        <v>2</v>
      </c>
      <c r="C118" s="135">
        <v>0</v>
      </c>
      <c r="D118" s="135">
        <v>0</v>
      </c>
      <c r="E118" s="135">
        <v>0</v>
      </c>
      <c r="F118" s="135">
        <v>0</v>
      </c>
      <c r="G118" s="135">
        <v>0</v>
      </c>
      <c r="H118" s="135">
        <v>0</v>
      </c>
      <c r="I118" s="135">
        <v>0</v>
      </c>
      <c r="J118" s="135">
        <v>0</v>
      </c>
      <c r="K118" s="135">
        <v>0</v>
      </c>
      <c r="L118" s="135">
        <v>0</v>
      </c>
      <c r="M118" s="135">
        <v>0</v>
      </c>
      <c r="N118" s="135">
        <v>0</v>
      </c>
      <c r="O118" s="135">
        <v>0</v>
      </c>
      <c r="P118" s="135">
        <v>0</v>
      </c>
      <c r="Q118" s="135">
        <v>0</v>
      </c>
      <c r="R118" s="135">
        <v>0</v>
      </c>
    </row>
    <row r="119" spans="1:18" s="22" customFormat="1" hidden="1" x14ac:dyDescent="0.2">
      <c r="A119" s="138" t="s">
        <v>163</v>
      </c>
      <c r="B119" s="135"/>
      <c r="C119" s="135"/>
      <c r="D119" s="135"/>
      <c r="E119" s="135"/>
      <c r="F119" s="135"/>
      <c r="G119" s="135"/>
      <c r="H119" s="135"/>
      <c r="I119" s="135"/>
      <c r="J119" s="135"/>
      <c r="K119" s="135"/>
      <c r="L119" s="135"/>
      <c r="M119" s="135"/>
      <c r="N119" s="135"/>
      <c r="O119" s="135"/>
      <c r="P119" s="135"/>
      <c r="Q119" s="135"/>
      <c r="R119" s="135"/>
    </row>
    <row r="120" spans="1:18" s="22" customFormat="1" hidden="1" x14ac:dyDescent="0.2">
      <c r="A120" s="138" t="s">
        <v>164</v>
      </c>
      <c r="B120" s="135"/>
      <c r="C120" s="135"/>
      <c r="D120" s="135"/>
      <c r="E120" s="135"/>
      <c r="F120" s="135"/>
      <c r="G120" s="135"/>
      <c r="H120" s="135"/>
      <c r="I120" s="135"/>
      <c r="J120" s="135"/>
      <c r="K120" s="135"/>
      <c r="L120" s="135"/>
      <c r="M120" s="135"/>
      <c r="N120" s="135"/>
      <c r="O120" s="135"/>
      <c r="P120" s="135"/>
      <c r="Q120" s="135"/>
      <c r="R120" s="135"/>
    </row>
    <row r="121" spans="1:18" s="22" customFormat="1" hidden="1" x14ac:dyDescent="0.2">
      <c r="A121" s="138" t="s">
        <v>165</v>
      </c>
      <c r="B121" s="135"/>
      <c r="C121" s="135"/>
      <c r="D121" s="135"/>
      <c r="E121" s="135"/>
      <c r="F121" s="135"/>
      <c r="G121" s="135"/>
      <c r="H121" s="135"/>
      <c r="I121" s="135"/>
      <c r="J121" s="135"/>
      <c r="K121" s="135"/>
      <c r="L121" s="135"/>
      <c r="M121" s="135"/>
      <c r="N121" s="135"/>
      <c r="O121" s="135"/>
      <c r="P121" s="135"/>
      <c r="Q121" s="135"/>
      <c r="R121" s="135"/>
    </row>
    <row r="122" spans="1:18" s="22" customFormat="1" hidden="1" x14ac:dyDescent="0.2">
      <c r="A122" s="138" t="s">
        <v>166</v>
      </c>
      <c r="B122" s="135"/>
      <c r="C122" s="135"/>
      <c r="D122" s="135"/>
      <c r="E122" s="135"/>
      <c r="F122" s="135"/>
      <c r="G122" s="135"/>
      <c r="H122" s="135"/>
      <c r="I122" s="135"/>
      <c r="J122" s="135"/>
      <c r="K122" s="135"/>
      <c r="L122" s="135"/>
      <c r="M122" s="135"/>
      <c r="N122" s="135"/>
      <c r="O122" s="135"/>
      <c r="P122" s="135"/>
      <c r="Q122" s="135"/>
      <c r="R122" s="135"/>
    </row>
    <row r="123" spans="1:18" s="22" customFormat="1" hidden="1" x14ac:dyDescent="0.2">
      <c r="A123" s="138" t="s">
        <v>167</v>
      </c>
      <c r="B123" s="135"/>
      <c r="C123" s="135"/>
      <c r="D123" s="135"/>
      <c r="E123" s="135"/>
      <c r="F123" s="135"/>
      <c r="G123" s="135"/>
      <c r="H123" s="135"/>
      <c r="I123" s="135"/>
      <c r="J123" s="135"/>
      <c r="K123" s="135"/>
      <c r="L123" s="135"/>
      <c r="M123" s="135"/>
      <c r="N123" s="135"/>
      <c r="O123" s="135"/>
      <c r="P123" s="135"/>
      <c r="Q123" s="135"/>
      <c r="R123" s="135"/>
    </row>
    <row r="124" spans="1:18" s="22" customFormat="1" hidden="1" x14ac:dyDescent="0.2">
      <c r="A124" s="138" t="s">
        <v>168</v>
      </c>
      <c r="B124" s="135"/>
      <c r="C124" s="135"/>
      <c r="D124" s="135"/>
      <c r="E124" s="135"/>
      <c r="F124" s="135"/>
      <c r="G124" s="135"/>
      <c r="H124" s="135"/>
      <c r="I124" s="135"/>
      <c r="J124" s="135"/>
      <c r="K124" s="135"/>
      <c r="L124" s="135"/>
      <c r="M124" s="135"/>
      <c r="N124" s="135"/>
      <c r="O124" s="135"/>
      <c r="P124" s="135"/>
      <c r="Q124" s="135"/>
      <c r="R124" s="135"/>
    </row>
    <row r="125" spans="1:18" s="22" customFormat="1" hidden="1" x14ac:dyDescent="0.2">
      <c r="A125" s="138" t="s">
        <v>169</v>
      </c>
      <c r="B125" s="135"/>
      <c r="C125" s="135"/>
      <c r="D125" s="135"/>
      <c r="E125" s="135"/>
      <c r="F125" s="135"/>
      <c r="G125" s="135"/>
      <c r="H125" s="135"/>
      <c r="I125" s="135"/>
      <c r="J125" s="135"/>
      <c r="K125" s="135"/>
      <c r="L125" s="135"/>
      <c r="M125" s="135"/>
      <c r="N125" s="135"/>
      <c r="O125" s="135"/>
      <c r="P125" s="135"/>
      <c r="Q125" s="135"/>
      <c r="R125" s="135"/>
    </row>
    <row r="126" spans="1:18" s="22" customFormat="1" hidden="1" x14ac:dyDescent="0.2">
      <c r="A126" s="138" t="s">
        <v>170</v>
      </c>
      <c r="B126" s="135"/>
      <c r="C126" s="135"/>
      <c r="D126" s="135"/>
      <c r="E126" s="135"/>
      <c r="F126" s="135"/>
      <c r="G126" s="135"/>
      <c r="H126" s="135"/>
      <c r="I126" s="135"/>
      <c r="J126" s="135"/>
      <c r="K126" s="135"/>
      <c r="L126" s="135"/>
      <c r="M126" s="135"/>
      <c r="N126" s="135"/>
      <c r="O126" s="135"/>
      <c r="P126" s="135"/>
      <c r="Q126" s="135"/>
      <c r="R126" s="135"/>
    </row>
    <row r="127" spans="1:18" s="22" customFormat="1" hidden="1" x14ac:dyDescent="0.2">
      <c r="A127" s="138" t="s">
        <v>171</v>
      </c>
      <c r="B127" s="135"/>
      <c r="C127" s="135"/>
      <c r="D127" s="135"/>
      <c r="E127" s="135"/>
      <c r="F127" s="135"/>
      <c r="G127" s="135"/>
      <c r="H127" s="135"/>
      <c r="I127" s="135"/>
      <c r="J127" s="135"/>
      <c r="K127" s="135"/>
      <c r="L127" s="135"/>
      <c r="M127" s="135"/>
      <c r="N127" s="135"/>
      <c r="O127" s="135"/>
      <c r="P127" s="135"/>
      <c r="Q127" s="135"/>
      <c r="R127" s="135"/>
    </row>
    <row r="128" spans="1:18" s="22" customFormat="1" hidden="1" x14ac:dyDescent="0.2">
      <c r="A128" s="138" t="s">
        <v>172</v>
      </c>
      <c r="B128" s="135"/>
      <c r="C128" s="135"/>
      <c r="D128" s="135"/>
      <c r="E128" s="135"/>
      <c r="F128" s="135"/>
      <c r="G128" s="135"/>
      <c r="H128" s="135"/>
      <c r="I128" s="135"/>
      <c r="J128" s="135"/>
      <c r="K128" s="135"/>
      <c r="L128" s="135"/>
      <c r="M128" s="135"/>
      <c r="N128" s="135"/>
      <c r="O128" s="135"/>
      <c r="P128" s="135"/>
      <c r="Q128" s="135"/>
      <c r="R128" s="135"/>
    </row>
    <row r="129" spans="1:18" s="22" customFormat="1" hidden="1" x14ac:dyDescent="0.2">
      <c r="A129" s="138" t="s">
        <v>173</v>
      </c>
      <c r="B129" s="135"/>
      <c r="C129" s="135"/>
      <c r="D129" s="135"/>
      <c r="E129" s="135"/>
      <c r="F129" s="135"/>
      <c r="G129" s="135"/>
      <c r="H129" s="135"/>
      <c r="I129" s="135"/>
      <c r="J129" s="135"/>
      <c r="K129" s="135"/>
      <c r="L129" s="135"/>
      <c r="M129" s="135"/>
      <c r="N129" s="135"/>
      <c r="O129" s="135"/>
      <c r="P129" s="135"/>
      <c r="Q129" s="135"/>
      <c r="R129" s="135"/>
    </row>
    <row r="130" spans="1:18" s="22" customFormat="1" hidden="1" x14ac:dyDescent="0.2">
      <c r="A130" s="138" t="s">
        <v>174</v>
      </c>
      <c r="B130" s="135"/>
      <c r="C130" s="135"/>
      <c r="D130" s="135"/>
      <c r="E130" s="135"/>
      <c r="F130" s="135"/>
      <c r="G130" s="135"/>
      <c r="H130" s="135"/>
      <c r="I130" s="135"/>
      <c r="J130" s="135"/>
      <c r="K130" s="135"/>
      <c r="L130" s="135"/>
      <c r="M130" s="135"/>
      <c r="N130" s="135"/>
      <c r="O130" s="135"/>
      <c r="P130" s="135"/>
      <c r="Q130" s="135"/>
      <c r="R130" s="135"/>
    </row>
    <row r="131" spans="1:18" s="22" customFormat="1" hidden="1" x14ac:dyDescent="0.2">
      <c r="A131" s="138" t="s">
        <v>175</v>
      </c>
      <c r="B131" s="135"/>
      <c r="C131" s="135"/>
      <c r="D131" s="135"/>
      <c r="E131" s="135"/>
      <c r="F131" s="135"/>
      <c r="G131" s="135"/>
      <c r="H131" s="135"/>
      <c r="I131" s="135"/>
      <c r="J131" s="135"/>
      <c r="K131" s="135"/>
      <c r="L131" s="135"/>
      <c r="M131" s="135"/>
      <c r="N131" s="135"/>
      <c r="O131" s="135"/>
      <c r="P131" s="135"/>
      <c r="Q131" s="135"/>
      <c r="R131" s="135"/>
    </row>
    <row r="132" spans="1:18" s="22" customFormat="1" hidden="1" x14ac:dyDescent="0.2">
      <c r="A132" s="138" t="s">
        <v>176</v>
      </c>
      <c r="B132" s="135"/>
      <c r="C132" s="135"/>
      <c r="D132" s="135"/>
      <c r="E132" s="135"/>
      <c r="F132" s="135"/>
      <c r="G132" s="135"/>
      <c r="H132" s="135"/>
      <c r="I132" s="135"/>
      <c r="J132" s="135"/>
      <c r="K132" s="135"/>
      <c r="L132" s="135"/>
      <c r="M132" s="135"/>
      <c r="N132" s="135"/>
      <c r="O132" s="135"/>
      <c r="P132" s="135"/>
      <c r="Q132" s="135"/>
      <c r="R132" s="135"/>
    </row>
    <row r="133" spans="1:18" s="22" customFormat="1" hidden="1" x14ac:dyDescent="0.2">
      <c r="A133" s="138" t="s">
        <v>177</v>
      </c>
      <c r="B133" s="135"/>
      <c r="C133" s="135"/>
      <c r="D133" s="135"/>
      <c r="E133" s="135"/>
      <c r="F133" s="135"/>
      <c r="G133" s="135"/>
      <c r="H133" s="135"/>
      <c r="I133" s="135"/>
      <c r="J133" s="135"/>
      <c r="K133" s="135"/>
      <c r="L133" s="135"/>
      <c r="M133" s="135"/>
      <c r="N133" s="135"/>
      <c r="O133" s="135"/>
      <c r="P133" s="135"/>
      <c r="Q133" s="135"/>
      <c r="R133" s="135"/>
    </row>
    <row r="134" spans="1:18" s="22" customFormat="1" hidden="1" x14ac:dyDescent="0.2">
      <c r="A134" s="138" t="s">
        <v>178</v>
      </c>
      <c r="B134" s="135"/>
      <c r="C134" s="135"/>
      <c r="D134" s="135"/>
      <c r="E134" s="135"/>
      <c r="F134" s="135"/>
      <c r="G134" s="135"/>
      <c r="H134" s="135"/>
      <c r="I134" s="135"/>
      <c r="J134" s="135"/>
      <c r="K134" s="135"/>
      <c r="L134" s="135"/>
      <c r="M134" s="135"/>
      <c r="N134" s="135"/>
      <c r="O134" s="135"/>
      <c r="P134" s="135"/>
      <c r="Q134" s="135"/>
      <c r="R134" s="135"/>
    </row>
    <row r="135" spans="1:18" s="22" customFormat="1" hidden="1" x14ac:dyDescent="0.2">
      <c r="A135" s="138" t="s">
        <v>179</v>
      </c>
      <c r="B135" s="135"/>
      <c r="C135" s="135"/>
      <c r="D135" s="135"/>
      <c r="E135" s="135"/>
      <c r="F135" s="135"/>
      <c r="G135" s="135"/>
      <c r="H135" s="135"/>
      <c r="I135" s="135"/>
      <c r="J135" s="135"/>
      <c r="K135" s="135"/>
      <c r="L135" s="135"/>
      <c r="M135" s="135"/>
      <c r="N135" s="135"/>
      <c r="O135" s="135"/>
      <c r="P135" s="135"/>
      <c r="Q135" s="135"/>
      <c r="R135" s="135"/>
    </row>
    <row r="136" spans="1:18" s="22" customFormat="1" hidden="1" x14ac:dyDescent="0.2">
      <c r="A136" s="138" t="s">
        <v>180</v>
      </c>
      <c r="B136" s="135"/>
      <c r="C136" s="135"/>
      <c r="D136" s="135"/>
      <c r="E136" s="135"/>
      <c r="F136" s="135"/>
      <c r="G136" s="135"/>
      <c r="H136" s="135"/>
      <c r="I136" s="135"/>
      <c r="J136" s="135"/>
      <c r="K136" s="135"/>
      <c r="L136" s="135"/>
      <c r="M136" s="135"/>
      <c r="N136" s="135"/>
      <c r="O136" s="135"/>
      <c r="P136" s="135"/>
      <c r="Q136" s="135"/>
      <c r="R136" s="135"/>
    </row>
    <row r="137" spans="1:18" s="22" customFormat="1" hidden="1" x14ac:dyDescent="0.2">
      <c r="A137" s="138" t="s">
        <v>181</v>
      </c>
      <c r="B137" s="135"/>
      <c r="C137" s="135"/>
      <c r="D137" s="135"/>
      <c r="E137" s="135"/>
      <c r="F137" s="135"/>
      <c r="G137" s="135"/>
      <c r="H137" s="135"/>
      <c r="I137" s="135"/>
      <c r="J137" s="135"/>
      <c r="K137" s="135"/>
      <c r="L137" s="135"/>
      <c r="M137" s="135"/>
      <c r="N137" s="135"/>
      <c r="O137" s="135"/>
      <c r="P137" s="135"/>
      <c r="Q137" s="135"/>
      <c r="R137" s="135"/>
    </row>
    <row r="138" spans="1:18" s="22" customFormat="1" hidden="1" x14ac:dyDescent="0.2">
      <c r="A138" s="138" t="s">
        <v>182</v>
      </c>
      <c r="B138" s="135"/>
      <c r="C138" s="135"/>
      <c r="D138" s="135"/>
      <c r="E138" s="135"/>
      <c r="F138" s="135"/>
      <c r="G138" s="135"/>
      <c r="H138" s="135"/>
      <c r="I138" s="135"/>
      <c r="J138" s="135"/>
      <c r="K138" s="135"/>
      <c r="L138" s="135"/>
      <c r="M138" s="135"/>
      <c r="N138" s="135"/>
      <c r="O138" s="135"/>
      <c r="P138" s="135"/>
      <c r="Q138" s="135"/>
      <c r="R138" s="135"/>
    </row>
    <row r="139" spans="1:18" s="22" customFormat="1" hidden="1" x14ac:dyDescent="0.2">
      <c r="A139" s="138" t="s">
        <v>183</v>
      </c>
      <c r="B139" s="135"/>
      <c r="C139" s="135"/>
      <c r="D139" s="135"/>
      <c r="E139" s="135"/>
      <c r="F139" s="135"/>
      <c r="G139" s="135"/>
      <c r="H139" s="135"/>
      <c r="I139" s="135"/>
      <c r="J139" s="135"/>
      <c r="K139" s="135"/>
      <c r="L139" s="135"/>
      <c r="M139" s="135"/>
      <c r="N139" s="135"/>
      <c r="O139" s="135"/>
      <c r="P139" s="135"/>
      <c r="Q139" s="135"/>
      <c r="R139" s="135"/>
    </row>
    <row r="140" spans="1:18" s="22" customFormat="1" hidden="1" x14ac:dyDescent="0.2">
      <c r="A140" s="138" t="s">
        <v>184</v>
      </c>
      <c r="B140" s="135"/>
      <c r="C140" s="135"/>
      <c r="D140" s="135"/>
      <c r="E140" s="135"/>
      <c r="F140" s="135"/>
      <c r="G140" s="135"/>
      <c r="H140" s="135"/>
      <c r="I140" s="135"/>
      <c r="J140" s="135"/>
      <c r="K140" s="135"/>
      <c r="L140" s="135"/>
      <c r="M140" s="135"/>
      <c r="N140" s="135"/>
      <c r="O140" s="135"/>
      <c r="P140" s="135"/>
      <c r="Q140" s="135"/>
      <c r="R140" s="135"/>
    </row>
    <row r="141" spans="1:18" s="22" customFormat="1" hidden="1" x14ac:dyDescent="0.2">
      <c r="A141" s="138" t="s">
        <v>185</v>
      </c>
      <c r="B141" s="135"/>
      <c r="C141" s="135"/>
      <c r="D141" s="135"/>
      <c r="E141" s="135"/>
      <c r="F141" s="135"/>
      <c r="G141" s="135"/>
      <c r="H141" s="135"/>
      <c r="I141" s="135"/>
      <c r="J141" s="135"/>
      <c r="K141" s="135"/>
      <c r="L141" s="135"/>
      <c r="M141" s="135"/>
      <c r="N141" s="135"/>
      <c r="O141" s="135"/>
      <c r="P141" s="135"/>
      <c r="Q141" s="135"/>
      <c r="R141" s="135"/>
    </row>
    <row r="142" spans="1:18" s="22" customFormat="1" hidden="1" x14ac:dyDescent="0.2">
      <c r="A142" s="138" t="s">
        <v>186</v>
      </c>
      <c r="B142" s="135"/>
      <c r="C142" s="135"/>
      <c r="D142" s="135"/>
      <c r="E142" s="135"/>
      <c r="F142" s="135"/>
      <c r="G142" s="135"/>
      <c r="H142" s="135"/>
      <c r="I142" s="135"/>
      <c r="J142" s="135"/>
      <c r="K142" s="135"/>
      <c r="L142" s="135"/>
      <c r="M142" s="135"/>
      <c r="N142" s="135"/>
      <c r="O142" s="135"/>
      <c r="P142" s="135"/>
      <c r="Q142" s="135"/>
      <c r="R142" s="135"/>
    </row>
    <row r="143" spans="1:18" s="22" customFormat="1" hidden="1" x14ac:dyDescent="0.2">
      <c r="A143" s="138" t="s">
        <v>187</v>
      </c>
      <c r="B143" s="135"/>
      <c r="C143" s="135"/>
      <c r="D143" s="135"/>
      <c r="E143" s="135"/>
      <c r="F143" s="135"/>
      <c r="G143" s="135"/>
      <c r="H143" s="135"/>
      <c r="I143" s="135"/>
      <c r="J143" s="135"/>
      <c r="K143" s="135"/>
      <c r="L143" s="135"/>
      <c r="M143" s="135"/>
      <c r="N143" s="135"/>
      <c r="O143" s="135"/>
      <c r="P143" s="135"/>
      <c r="Q143" s="135"/>
      <c r="R143" s="135"/>
    </row>
    <row r="144" spans="1:18" s="22" customFormat="1" hidden="1" x14ac:dyDescent="0.2">
      <c r="A144" s="138" t="s">
        <v>188</v>
      </c>
      <c r="B144" s="135"/>
      <c r="C144" s="135"/>
      <c r="D144" s="135"/>
      <c r="E144" s="135"/>
      <c r="F144" s="135"/>
      <c r="G144" s="135"/>
      <c r="H144" s="135"/>
      <c r="I144" s="135"/>
      <c r="J144" s="135"/>
      <c r="K144" s="135"/>
      <c r="L144" s="135"/>
      <c r="M144" s="135"/>
      <c r="N144" s="135"/>
      <c r="O144" s="135"/>
      <c r="P144" s="135"/>
      <c r="Q144" s="135"/>
      <c r="R144" s="135"/>
    </row>
    <row r="145" spans="1:18" s="22" customFormat="1" hidden="1" x14ac:dyDescent="0.2">
      <c r="A145" s="138" t="s">
        <v>189</v>
      </c>
      <c r="B145" s="135"/>
      <c r="C145" s="135"/>
      <c r="D145" s="135"/>
      <c r="E145" s="135"/>
      <c r="F145" s="135"/>
      <c r="G145" s="135"/>
      <c r="H145" s="135"/>
      <c r="I145" s="135"/>
      <c r="J145" s="135"/>
      <c r="K145" s="135"/>
      <c r="L145" s="135"/>
      <c r="M145" s="135"/>
      <c r="N145" s="135"/>
      <c r="O145" s="135"/>
      <c r="P145" s="135"/>
      <c r="Q145" s="135"/>
      <c r="R145" s="135"/>
    </row>
    <row r="146" spans="1:18" hidden="1" x14ac:dyDescent="0.2">
      <c r="A146" s="138" t="s">
        <v>190</v>
      </c>
      <c r="B146" s="130"/>
      <c r="C146" s="130"/>
      <c r="D146" s="130"/>
      <c r="E146" s="130"/>
      <c r="F146" s="130"/>
      <c r="G146" s="130"/>
      <c r="H146" s="130"/>
      <c r="I146" s="130"/>
      <c r="J146" s="130"/>
      <c r="K146" s="130"/>
      <c r="L146" s="130"/>
      <c r="M146" s="130"/>
      <c r="N146" s="130"/>
      <c r="O146" s="130"/>
      <c r="P146" s="130"/>
      <c r="Q146" s="130"/>
      <c r="R146" s="130"/>
    </row>
    <row r="147" spans="1:18" hidden="1" x14ac:dyDescent="0.2">
      <c r="A147" s="138" t="s">
        <v>191</v>
      </c>
      <c r="B147" s="130"/>
      <c r="C147" s="130"/>
      <c r="D147" s="130"/>
      <c r="E147" s="130"/>
      <c r="F147" s="130"/>
      <c r="G147" s="130"/>
      <c r="H147" s="130"/>
      <c r="I147" s="130"/>
      <c r="J147" s="130"/>
      <c r="K147" s="130"/>
      <c r="L147" s="130"/>
      <c r="M147" s="130"/>
      <c r="N147" s="130"/>
      <c r="O147" s="130"/>
      <c r="P147" s="130"/>
      <c r="Q147" s="130"/>
      <c r="R147" s="130"/>
    </row>
    <row r="148" spans="1:18" s="22" customFormat="1" ht="21" customHeight="1" x14ac:dyDescent="0.2">
      <c r="A148" s="123" t="s">
        <v>60</v>
      </c>
      <c r="B148" s="132">
        <f>B13+B22+B37+B52</f>
        <v>3</v>
      </c>
      <c r="C148" s="132">
        <f t="shared" ref="C148:R148" si="4">C13+C22+C37+C52</f>
        <v>0</v>
      </c>
      <c r="D148" s="132">
        <f t="shared" si="4"/>
        <v>0</v>
      </c>
      <c r="E148" s="132">
        <f t="shared" si="4"/>
        <v>0</v>
      </c>
      <c r="F148" s="132">
        <f t="shared" si="4"/>
        <v>0</v>
      </c>
      <c r="G148" s="132">
        <f t="shared" si="4"/>
        <v>0</v>
      </c>
      <c r="H148" s="132">
        <f t="shared" si="4"/>
        <v>0</v>
      </c>
      <c r="I148" s="132">
        <f t="shared" si="4"/>
        <v>0</v>
      </c>
      <c r="J148" s="132">
        <f t="shared" si="4"/>
        <v>0</v>
      </c>
      <c r="K148" s="132">
        <f t="shared" si="4"/>
        <v>0</v>
      </c>
      <c r="L148" s="132">
        <f t="shared" si="4"/>
        <v>0</v>
      </c>
      <c r="M148" s="132">
        <f t="shared" si="4"/>
        <v>0</v>
      </c>
      <c r="N148" s="132">
        <f t="shared" si="4"/>
        <v>0</v>
      </c>
      <c r="O148" s="132">
        <f t="shared" si="4"/>
        <v>0</v>
      </c>
      <c r="P148" s="132">
        <f t="shared" si="4"/>
        <v>0</v>
      </c>
      <c r="Q148" s="132">
        <f t="shared" si="4"/>
        <v>0</v>
      </c>
      <c r="R148" s="132">
        <f t="shared" si="4"/>
        <v>0</v>
      </c>
    </row>
    <row r="150" spans="1:18" x14ac:dyDescent="0.2">
      <c r="A150" s="31" t="s">
        <v>309</v>
      </c>
    </row>
    <row r="152" spans="1:18" x14ac:dyDescent="0.2">
      <c r="A152" s="41" t="s">
        <v>310</v>
      </c>
    </row>
    <row r="153" spans="1:18" x14ac:dyDescent="0.2">
      <c r="A153" s="70" t="s">
        <v>311</v>
      </c>
      <c r="B153" s="70"/>
      <c r="C153" s="70"/>
      <c r="D153" s="70"/>
      <c r="E153" s="70"/>
      <c r="F153" s="70"/>
      <c r="G153" s="70"/>
      <c r="H153" s="70"/>
      <c r="I153" s="70"/>
      <c r="J153" s="70"/>
      <c r="K153" s="70"/>
      <c r="L153" s="70"/>
      <c r="M153" s="70"/>
      <c r="N153" s="70"/>
      <c r="O153" s="70"/>
      <c r="P153" s="70"/>
      <c r="Q153" s="70"/>
      <c r="R153" s="70"/>
    </row>
    <row r="154" spans="1:18" x14ac:dyDescent="0.2">
      <c r="A154" s="33" t="s">
        <v>312</v>
      </c>
    </row>
    <row r="155" spans="1:18" x14ac:dyDescent="0.2">
      <c r="A155" s="33" t="s">
        <v>313</v>
      </c>
    </row>
    <row r="156" spans="1:18" x14ac:dyDescent="0.2">
      <c r="A156" s="33" t="s">
        <v>314</v>
      </c>
    </row>
    <row r="157" spans="1:18" x14ac:dyDescent="0.2">
      <c r="A157" s="33" t="s">
        <v>315</v>
      </c>
    </row>
    <row r="158" spans="1:18" x14ac:dyDescent="0.2">
      <c r="A158" s="33" t="s">
        <v>316</v>
      </c>
    </row>
    <row r="159" spans="1:18" x14ac:dyDescent="0.2">
      <c r="A159" s="33" t="s">
        <v>317</v>
      </c>
    </row>
  </sheetData>
  <mergeCells count="24">
    <mergeCell ref="A1:C1"/>
    <mergeCell ref="A2:C2"/>
    <mergeCell ref="A5:R5"/>
    <mergeCell ref="A6:R6"/>
    <mergeCell ref="A7:R7"/>
    <mergeCell ref="A9:A11"/>
    <mergeCell ref="B9:D9"/>
    <mergeCell ref="E9:F9"/>
    <mergeCell ref="G9:M9"/>
    <mergeCell ref="N9:R9"/>
    <mergeCell ref="B10:B11"/>
    <mergeCell ref="C10:C11"/>
    <mergeCell ref="A153:R153"/>
    <mergeCell ref="D10:D11"/>
    <mergeCell ref="E10:E11"/>
    <mergeCell ref="F10:F11"/>
    <mergeCell ref="G10:G11"/>
    <mergeCell ref="H10:H11"/>
    <mergeCell ref="I10:I11"/>
    <mergeCell ref="J10:K10"/>
    <mergeCell ref="L10:M10"/>
    <mergeCell ref="N10:N11"/>
    <mergeCell ref="O10:P10"/>
    <mergeCell ref="Q10:R10"/>
  </mergeCells>
  <conditionalFormatting sqref="A37:R37">
    <cfRule type="containsText" dxfId="3" priority="1" operator="containsText" text="Lỗi">
      <formula>NOT(ISERROR(SEARCH("Lỗi",A37)))</formula>
    </cfRule>
  </conditionalFormatting>
  <conditionalFormatting sqref="B13:R13">
    <cfRule type="containsText" dxfId="2" priority="5" operator="containsText" text="Lỗi">
      <formula>NOT(ISERROR(SEARCH("Lỗi",B13)))</formula>
    </cfRule>
  </conditionalFormatting>
  <conditionalFormatting sqref="B22:R22">
    <cfRule type="containsText" dxfId="1" priority="4" operator="containsText" text="Lỗi">
      <formula>NOT(ISERROR(SEARCH("Lỗi",B22)))</formula>
    </cfRule>
  </conditionalFormatting>
  <conditionalFormatting sqref="B52:R52">
    <cfRule type="containsText" dxfId="0" priority="3" operator="containsText" text="Lỗi">
      <formula>NOT(ISERROR(SEARCH("Lỗi",B52)))</formula>
    </cfRule>
  </conditionalFormatting>
  <pageMargins left="0.70866141732283472" right="0.70866141732283472" top="0.74803149606299213" bottom="0.74803149606299213" header="0.31496062992125984" footer="0.31496062992125984"/>
  <pageSetup scale="7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3"/>
  <sheetViews>
    <sheetView tabSelected="1" workbookViewId="0">
      <pane ySplit="10" topLeftCell="A11" activePane="bottomLeft" state="frozen"/>
      <selection pane="bottomLeft" activeCell="S18" sqref="S18"/>
    </sheetView>
  </sheetViews>
  <sheetFormatPr defaultRowHeight="12.75" x14ac:dyDescent="0.2"/>
  <cols>
    <col min="1" max="1" width="10.140625" style="1" customWidth="1"/>
    <col min="2" max="5" width="7" style="1" customWidth="1"/>
    <col min="6" max="6" width="5.28515625" style="1" customWidth="1"/>
    <col min="7" max="8" width="6" style="1" customWidth="1"/>
    <col min="9" max="9" width="6.85546875" style="1" customWidth="1"/>
    <col min="10" max="10" width="4.7109375" style="1" customWidth="1"/>
    <col min="11" max="11" width="5.42578125" style="1" customWidth="1"/>
    <col min="12" max="12" width="4.42578125" style="1" customWidth="1"/>
    <col min="13" max="13" width="5.42578125" style="1" customWidth="1"/>
    <col min="14" max="14" width="4.5703125" style="1" customWidth="1"/>
    <col min="15" max="17" width="5.42578125" style="1" customWidth="1"/>
    <col min="18" max="18" width="4.5703125" style="1" customWidth="1"/>
    <col min="19" max="19" width="5.42578125" style="1" customWidth="1"/>
    <col min="20" max="20" width="4.5703125" style="1" customWidth="1"/>
    <col min="21" max="25" width="5.42578125" style="1" customWidth="1"/>
    <col min="26" max="26" width="5.28515625" style="1" customWidth="1"/>
    <col min="27" max="27" width="4.85546875" style="1" customWidth="1"/>
    <col min="28" max="16384" width="9.140625" style="1"/>
  </cols>
  <sheetData>
    <row r="1" spans="1:27" ht="15" x14ac:dyDescent="0.25">
      <c r="A1" s="75" t="s">
        <v>354</v>
      </c>
      <c r="B1" s="75"/>
      <c r="C1" s="75"/>
    </row>
    <row r="2" spans="1:27" ht="14.25" x14ac:dyDescent="0.2">
      <c r="A2" s="72" t="s">
        <v>47</v>
      </c>
      <c r="B2" s="72"/>
      <c r="C2" s="72"/>
      <c r="Y2" s="43"/>
    </row>
    <row r="3" spans="1:27" ht="18.75" customHeight="1" x14ac:dyDescent="0.2">
      <c r="A3" s="76" t="s">
        <v>319</v>
      </c>
      <c r="B3" s="76"/>
      <c r="C3" s="76"/>
      <c r="D3" s="76"/>
      <c r="E3" s="76"/>
      <c r="F3" s="76"/>
      <c r="G3" s="76"/>
      <c r="H3" s="76"/>
      <c r="I3" s="76"/>
      <c r="J3" s="76"/>
      <c r="K3" s="76"/>
      <c r="L3" s="76"/>
      <c r="M3" s="76"/>
      <c r="N3" s="76"/>
      <c r="O3" s="76"/>
      <c r="P3" s="76"/>
      <c r="Q3" s="76"/>
      <c r="R3" s="76"/>
      <c r="S3" s="76"/>
      <c r="T3" s="76"/>
      <c r="U3" s="76"/>
      <c r="V3" s="76"/>
      <c r="W3" s="77"/>
      <c r="X3" s="42" t="s">
        <v>318</v>
      </c>
      <c r="Y3" s="44"/>
      <c r="Z3" s="44"/>
      <c r="AA3" s="44"/>
    </row>
    <row r="4" spans="1:27" ht="18.75" customHeight="1" x14ac:dyDescent="0.2">
      <c r="A4" s="78" t="s">
        <v>356</v>
      </c>
      <c r="B4" s="78"/>
      <c r="C4" s="78"/>
      <c r="D4" s="78"/>
      <c r="E4" s="78"/>
      <c r="F4" s="78"/>
      <c r="G4" s="78"/>
      <c r="H4" s="78"/>
      <c r="I4" s="78"/>
      <c r="J4" s="78"/>
      <c r="K4" s="78"/>
      <c r="L4" s="78"/>
      <c r="M4" s="78"/>
      <c r="N4" s="78"/>
      <c r="O4" s="78"/>
      <c r="P4" s="78"/>
      <c r="Q4" s="78"/>
      <c r="R4" s="78"/>
      <c r="S4" s="78"/>
      <c r="T4" s="78"/>
      <c r="U4" s="78"/>
      <c r="V4" s="78"/>
      <c r="W4" s="78"/>
      <c r="X4" s="43"/>
      <c r="Y4" s="3"/>
      <c r="Z4" s="3"/>
      <c r="AA4" s="3"/>
    </row>
    <row r="5" spans="1:27" ht="18.75" customHeight="1" x14ac:dyDescent="0.2">
      <c r="A5" s="71" t="s">
        <v>355</v>
      </c>
      <c r="B5" s="71"/>
      <c r="C5" s="71"/>
      <c r="D5" s="71"/>
      <c r="E5" s="71"/>
      <c r="F5" s="71"/>
      <c r="G5" s="71"/>
      <c r="H5" s="71"/>
      <c r="I5" s="71"/>
      <c r="J5" s="71"/>
      <c r="K5" s="71"/>
      <c r="L5" s="71"/>
      <c r="M5" s="71"/>
      <c r="N5" s="71"/>
      <c r="O5" s="71"/>
      <c r="P5" s="71"/>
      <c r="Q5" s="71"/>
      <c r="R5" s="71"/>
      <c r="S5" s="71"/>
      <c r="T5" s="71"/>
      <c r="U5" s="71"/>
      <c r="V5" s="71"/>
      <c r="W5" s="71"/>
      <c r="X5" s="43" t="s">
        <v>320</v>
      </c>
      <c r="Y5" s="3"/>
      <c r="Z5" s="3"/>
      <c r="AA5" s="45"/>
    </row>
    <row r="6" spans="1:27" ht="43.5" customHeight="1" x14ac:dyDescent="0.2">
      <c r="A6" s="68" t="s">
        <v>3</v>
      </c>
      <c r="B6" s="68" t="s">
        <v>321</v>
      </c>
      <c r="C6" s="68"/>
      <c r="D6" s="68"/>
      <c r="E6" s="68"/>
      <c r="F6" s="68"/>
      <c r="G6" s="68" t="s">
        <v>322</v>
      </c>
      <c r="H6" s="68"/>
      <c r="I6" s="68" t="s">
        <v>323</v>
      </c>
      <c r="J6" s="68" t="s">
        <v>324</v>
      </c>
      <c r="K6" s="68"/>
      <c r="L6" s="68"/>
      <c r="M6" s="68"/>
      <c r="N6" s="68"/>
      <c r="O6" s="68"/>
      <c r="P6" s="68"/>
      <c r="Q6" s="68"/>
      <c r="R6" s="68"/>
      <c r="S6" s="68"/>
      <c r="T6" s="68"/>
      <c r="U6" s="68"/>
      <c r="V6" s="68" t="s">
        <v>325</v>
      </c>
      <c r="W6" s="68"/>
      <c r="X6" s="68"/>
      <c r="Y6" s="68"/>
      <c r="Z6" s="68"/>
      <c r="AA6" s="68"/>
    </row>
    <row r="7" spans="1:27" ht="38.25" customHeight="1" x14ac:dyDescent="0.2">
      <c r="A7" s="68"/>
      <c r="B7" s="68" t="s">
        <v>10</v>
      </c>
      <c r="C7" s="68" t="s">
        <v>326</v>
      </c>
      <c r="D7" s="68"/>
      <c r="E7" s="68"/>
      <c r="F7" s="68"/>
      <c r="G7" s="68" t="s">
        <v>327</v>
      </c>
      <c r="H7" s="68" t="s">
        <v>328</v>
      </c>
      <c r="I7" s="68"/>
      <c r="J7" s="68" t="s">
        <v>10</v>
      </c>
      <c r="K7" s="68"/>
      <c r="L7" s="68" t="s">
        <v>326</v>
      </c>
      <c r="M7" s="68"/>
      <c r="N7" s="68"/>
      <c r="O7" s="68"/>
      <c r="P7" s="68"/>
      <c r="Q7" s="68"/>
      <c r="R7" s="68"/>
      <c r="S7" s="68"/>
      <c r="T7" s="68"/>
      <c r="U7" s="68"/>
      <c r="V7" s="68" t="s">
        <v>329</v>
      </c>
      <c r="W7" s="68"/>
      <c r="X7" s="68" t="s">
        <v>330</v>
      </c>
      <c r="Y7" s="68"/>
      <c r="Z7" s="68" t="s">
        <v>331</v>
      </c>
      <c r="AA7" s="68"/>
    </row>
    <row r="8" spans="1:27" ht="39" customHeight="1" x14ac:dyDescent="0.2">
      <c r="A8" s="68"/>
      <c r="B8" s="68"/>
      <c r="C8" s="68" t="s">
        <v>332</v>
      </c>
      <c r="D8" s="68" t="s">
        <v>333</v>
      </c>
      <c r="E8" s="68" t="s">
        <v>334</v>
      </c>
      <c r="F8" s="68" t="s">
        <v>335</v>
      </c>
      <c r="G8" s="68"/>
      <c r="H8" s="68"/>
      <c r="I8" s="68"/>
      <c r="J8" s="68" t="s">
        <v>336</v>
      </c>
      <c r="K8" s="68" t="s">
        <v>337</v>
      </c>
      <c r="L8" s="68" t="s">
        <v>338</v>
      </c>
      <c r="M8" s="68"/>
      <c r="N8" s="68" t="s">
        <v>339</v>
      </c>
      <c r="O8" s="68"/>
      <c r="P8" s="68" t="s">
        <v>340</v>
      </c>
      <c r="Q8" s="68"/>
      <c r="R8" s="68" t="s">
        <v>341</v>
      </c>
      <c r="S8" s="68"/>
      <c r="T8" s="68" t="s">
        <v>335</v>
      </c>
      <c r="U8" s="68"/>
      <c r="V8" s="68" t="s">
        <v>16</v>
      </c>
      <c r="W8" s="68" t="s">
        <v>342</v>
      </c>
      <c r="X8" s="68" t="s">
        <v>16</v>
      </c>
      <c r="Y8" s="68" t="s">
        <v>342</v>
      </c>
      <c r="Z8" s="68" t="s">
        <v>16</v>
      </c>
      <c r="AA8" s="68" t="s">
        <v>342</v>
      </c>
    </row>
    <row r="9" spans="1:27" ht="60.75" customHeight="1" x14ac:dyDescent="0.2">
      <c r="A9" s="68"/>
      <c r="B9" s="68"/>
      <c r="C9" s="68"/>
      <c r="D9" s="68"/>
      <c r="E9" s="68"/>
      <c r="F9" s="68"/>
      <c r="G9" s="68"/>
      <c r="H9" s="68"/>
      <c r="I9" s="68"/>
      <c r="J9" s="68"/>
      <c r="K9" s="68"/>
      <c r="L9" s="36" t="s">
        <v>336</v>
      </c>
      <c r="M9" s="36" t="s">
        <v>337</v>
      </c>
      <c r="N9" s="36" t="s">
        <v>336</v>
      </c>
      <c r="O9" s="36" t="s">
        <v>337</v>
      </c>
      <c r="P9" s="36" t="s">
        <v>336</v>
      </c>
      <c r="Q9" s="36" t="s">
        <v>337</v>
      </c>
      <c r="R9" s="36" t="s">
        <v>336</v>
      </c>
      <c r="S9" s="36" t="s">
        <v>337</v>
      </c>
      <c r="T9" s="36" t="s">
        <v>336</v>
      </c>
      <c r="U9" s="36" t="s">
        <v>337</v>
      </c>
      <c r="V9" s="68"/>
      <c r="W9" s="68"/>
      <c r="X9" s="68"/>
      <c r="Y9" s="68"/>
      <c r="Z9" s="68"/>
      <c r="AA9" s="68"/>
    </row>
    <row r="10" spans="1:27" ht="27.75" customHeight="1" x14ac:dyDescent="0.2">
      <c r="A10" s="38" t="s">
        <v>69</v>
      </c>
      <c r="B10" s="38" t="s">
        <v>343</v>
      </c>
      <c r="C10" s="38">
        <v>2</v>
      </c>
      <c r="D10" s="38">
        <v>3</v>
      </c>
      <c r="E10" s="38">
        <v>4</v>
      </c>
      <c r="F10" s="38">
        <v>5</v>
      </c>
      <c r="G10" s="38">
        <v>6</v>
      </c>
      <c r="H10" s="38">
        <v>7</v>
      </c>
      <c r="I10" s="38">
        <v>8</v>
      </c>
      <c r="J10" s="38">
        <v>9</v>
      </c>
      <c r="K10" s="38">
        <v>10</v>
      </c>
      <c r="L10" s="38">
        <v>11</v>
      </c>
      <c r="M10" s="38">
        <v>12</v>
      </c>
      <c r="N10" s="38">
        <v>13</v>
      </c>
      <c r="O10" s="38">
        <v>14</v>
      </c>
      <c r="P10" s="38">
        <v>15</v>
      </c>
      <c r="Q10" s="38">
        <v>16</v>
      </c>
      <c r="R10" s="38">
        <v>17</v>
      </c>
      <c r="S10" s="38">
        <v>18</v>
      </c>
      <c r="T10" s="38">
        <v>19</v>
      </c>
      <c r="U10" s="38">
        <v>20</v>
      </c>
      <c r="V10" s="38">
        <v>21</v>
      </c>
      <c r="W10" s="38">
        <v>22</v>
      </c>
      <c r="X10" s="38">
        <v>23</v>
      </c>
      <c r="Y10" s="38">
        <v>24</v>
      </c>
      <c r="Z10" s="38">
        <v>25</v>
      </c>
      <c r="AA10" s="38">
        <v>26</v>
      </c>
    </row>
    <row r="11" spans="1:27" s="22" customFormat="1" ht="47.25" customHeight="1" x14ac:dyDescent="0.2">
      <c r="A11" s="73" t="s">
        <v>47</v>
      </c>
      <c r="B11" s="74">
        <f>SUM(C11:F11)</f>
        <v>225</v>
      </c>
      <c r="C11" s="74">
        <v>1</v>
      </c>
      <c r="D11" s="74">
        <v>44</v>
      </c>
      <c r="E11" s="74">
        <v>158</v>
      </c>
      <c r="F11" s="74">
        <v>22</v>
      </c>
      <c r="G11" s="74">
        <v>0</v>
      </c>
      <c r="H11" s="74">
        <v>0</v>
      </c>
      <c r="I11" s="74">
        <v>0</v>
      </c>
      <c r="J11" s="74">
        <v>0</v>
      </c>
      <c r="K11" s="74">
        <v>0</v>
      </c>
      <c r="L11" s="74">
        <v>1</v>
      </c>
      <c r="M11" s="74">
        <v>0</v>
      </c>
      <c r="N11" s="74">
        <v>4</v>
      </c>
      <c r="O11" s="74">
        <v>0</v>
      </c>
      <c r="P11" s="74">
        <v>0</v>
      </c>
      <c r="Q11" s="74">
        <v>0</v>
      </c>
      <c r="R11" s="74">
        <v>0</v>
      </c>
      <c r="S11" s="74">
        <v>0</v>
      </c>
      <c r="T11" s="74">
        <v>0</v>
      </c>
      <c r="U11" s="74">
        <v>0</v>
      </c>
      <c r="V11" s="74">
        <v>0</v>
      </c>
      <c r="W11" s="74">
        <v>0</v>
      </c>
      <c r="X11" s="74">
        <v>0</v>
      </c>
      <c r="Y11" s="74">
        <v>0</v>
      </c>
      <c r="Z11" s="74">
        <v>0</v>
      </c>
      <c r="AA11" s="74">
        <v>0</v>
      </c>
    </row>
    <row r="13" spans="1:27" x14ac:dyDescent="0.2">
      <c r="A13" s="2" t="s">
        <v>344</v>
      </c>
    </row>
    <row r="15" spans="1:27" x14ac:dyDescent="0.2">
      <c r="A15" s="2" t="s">
        <v>62</v>
      </c>
    </row>
    <row r="16" spans="1:27" x14ac:dyDescent="0.2">
      <c r="A16" s="14" t="s">
        <v>345</v>
      </c>
    </row>
    <row r="17" spans="1:1" x14ac:dyDescent="0.2">
      <c r="A17" s="14" t="s">
        <v>346</v>
      </c>
    </row>
    <row r="18" spans="1:1" x14ac:dyDescent="0.2">
      <c r="A18" s="14" t="s">
        <v>347</v>
      </c>
    </row>
    <row r="19" spans="1:1" x14ac:dyDescent="0.2">
      <c r="A19" s="14" t="s">
        <v>348</v>
      </c>
    </row>
    <row r="20" spans="1:1" x14ac:dyDescent="0.2">
      <c r="A20" s="14" t="s">
        <v>349</v>
      </c>
    </row>
    <row r="21" spans="1:1" x14ac:dyDescent="0.2">
      <c r="A21" s="14" t="s">
        <v>350</v>
      </c>
    </row>
    <row r="22" spans="1:1" x14ac:dyDescent="0.2">
      <c r="A22" s="14" t="s">
        <v>351</v>
      </c>
    </row>
    <row r="23" spans="1:1" x14ac:dyDescent="0.2">
      <c r="A23" s="14" t="s">
        <v>352</v>
      </c>
    </row>
  </sheetData>
  <mergeCells count="37">
    <mergeCell ref="A1:C1"/>
    <mergeCell ref="A2:C2"/>
    <mergeCell ref="Y8:Y9"/>
    <mergeCell ref="Z8:Z9"/>
    <mergeCell ref="K8:K9"/>
    <mergeCell ref="L8:M8"/>
    <mergeCell ref="T8:U8"/>
    <mergeCell ref="N8:O8"/>
    <mergeCell ref="A3:V3"/>
    <mergeCell ref="A4:W4"/>
    <mergeCell ref="A5:W5"/>
    <mergeCell ref="V6:AA6"/>
    <mergeCell ref="B7:B9"/>
    <mergeCell ref="C7:F7"/>
    <mergeCell ref="G7:G9"/>
    <mergeCell ref="H7:H9"/>
    <mergeCell ref="V7:W7"/>
    <mergeCell ref="X7:Y7"/>
    <mergeCell ref="Z7:AA7"/>
    <mergeCell ref="AA8:AA9"/>
    <mergeCell ref="V8:V9"/>
    <mergeCell ref="W8:W9"/>
    <mergeCell ref="P8:Q8"/>
    <mergeCell ref="X8:X9"/>
    <mergeCell ref="A6:A9"/>
    <mergeCell ref="B6:F6"/>
    <mergeCell ref="G6:H6"/>
    <mergeCell ref="I6:I9"/>
    <mergeCell ref="J6:U6"/>
    <mergeCell ref="C8:C9"/>
    <mergeCell ref="D8:D9"/>
    <mergeCell ref="E8:E9"/>
    <mergeCell ref="F8:F9"/>
    <mergeCell ref="J8:J9"/>
    <mergeCell ref="J7:K7"/>
    <mergeCell ref="L7:U7"/>
    <mergeCell ref="R8:S8"/>
  </mergeCells>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01-TTr</vt:lpstr>
      <vt:lpstr>02-TTr</vt:lpstr>
      <vt:lpstr>03-TTr</vt:lpstr>
      <vt:lpstr>04- TTr</vt:lpstr>
      <vt:lpstr>05-TTr</vt:lpstr>
      <vt:lpstr>06-TTr</vt:lpstr>
      <vt:lpstr>07-TTr</vt:lpstr>
      <vt:lpstr>02- QLNN</vt:lpstr>
      <vt:lpstr>01- QLNN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VanAnh</cp:lastModifiedBy>
  <cp:lastPrinted>2025-08-18T03:56:01Z</cp:lastPrinted>
  <dcterms:created xsi:type="dcterms:W3CDTF">2025-07-25T14:39:57Z</dcterms:created>
  <dcterms:modified xsi:type="dcterms:W3CDTF">2025-08-18T03:57:31Z</dcterms:modified>
</cp:coreProperties>
</file>